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LDZ01\Analizy\ROCZNIKI\ROCZNIK 2022\NOWE MAKIETY\"/>
    </mc:Choice>
  </mc:AlternateContent>
  <bookViews>
    <workbookView xWindow="5010" yWindow="210" windowWidth="17910" windowHeight="12645" tabRatio="656"/>
  </bookViews>
  <sheets>
    <sheet name="Tabl.1 " sheetId="3" r:id="rId1"/>
    <sheet name="Tabl.2" sheetId="4" r:id="rId2"/>
    <sheet name="Tabl.3" sheetId="8" r:id="rId3"/>
    <sheet name="Tabl.4,5,6" sheetId="15" r:id="rId4"/>
    <sheet name="Tabl. 7 i 8" sheetId="12" r:id="rId5"/>
    <sheet name="Tabl.9" sheetId="27" r:id="rId6"/>
    <sheet name="Tabl.10" sheetId="22" r:id="rId7"/>
    <sheet name="Tabl.11" sheetId="23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7" l="1"/>
</calcChain>
</file>

<file path=xl/sharedStrings.xml><?xml version="1.0" encoding="utf-8"?>
<sst xmlns="http://schemas.openxmlformats.org/spreadsheetml/2006/main" count="498" uniqueCount="369">
  <si>
    <r>
      <t xml:space="preserve">STACJA 
METEOROLOGICZNA
</t>
    </r>
    <r>
      <rPr>
        <sz val="9"/>
        <color theme="0" tint="-0.499984740745262"/>
        <rFont val="Arial"/>
        <family val="2"/>
        <charset val="238"/>
      </rPr>
      <t>METEOROLOGICAL 
STATION</t>
    </r>
  </si>
  <si>
    <r>
      <t xml:space="preserve">Wzniesie-
nie stacji nad poziomem morza w m
</t>
    </r>
    <r>
      <rPr>
        <sz val="9"/>
        <color theme="0" tint="-0.499984740745262"/>
        <rFont val="Arial"/>
        <family val="2"/>
        <charset val="238"/>
      </rPr>
      <t>Station
elevation
above the sea level in m</t>
    </r>
  </si>
  <si>
    <r>
      <t>Temperatury w</t>
    </r>
    <r>
      <rPr>
        <vertAlign val="superscript"/>
        <sz val="9"/>
        <color indexed="8"/>
        <rFont val="Arial"/>
        <family val="2"/>
        <charset val="238"/>
      </rPr>
      <t xml:space="preserve"> o</t>
    </r>
    <r>
      <rPr>
        <sz val="9"/>
        <color indexed="8"/>
        <rFont val="Arial"/>
        <family val="2"/>
        <charset val="238"/>
      </rPr>
      <t xml:space="preserve">C </t>
    </r>
    <r>
      <rPr>
        <sz val="9"/>
        <color theme="0" tint="-0.499984740745262"/>
        <rFont val="Arial"/>
        <family val="2"/>
        <charset val="238"/>
      </rPr>
      <t xml:space="preserve">   Temperatures in</t>
    </r>
    <r>
      <rPr>
        <vertAlign val="superscript"/>
        <sz val="9"/>
        <color theme="0" tint="-0.499984740745262"/>
        <rFont val="Arial"/>
        <family val="2"/>
        <charset val="238"/>
      </rPr>
      <t xml:space="preserve"> o</t>
    </r>
    <r>
      <rPr>
        <sz val="9"/>
        <color theme="0" tint="-0.499984740745262"/>
        <rFont val="Arial"/>
        <family val="2"/>
        <charset val="238"/>
      </rPr>
      <t>C</t>
    </r>
  </si>
  <si>
    <r>
      <t>średnie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 xml:space="preserve">   </t>
    </r>
    <r>
      <rPr>
        <sz val="9"/>
        <color theme="0" tint="-0.499984740745262"/>
        <rFont val="Arial"/>
        <family val="2"/>
        <charset val="238"/>
      </rPr>
      <t>average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</si>
  <si>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skrajne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extreme</t>
    </r>
  </si>
  <si>
    <r>
      <t xml:space="preserve">amplitudy
temperatur
skrajnych
</t>
    </r>
    <r>
      <rPr>
        <sz val="9"/>
        <color theme="0" tint="-0.499984740745262"/>
        <rFont val="Arial"/>
        <family val="2"/>
        <charset val="238"/>
      </rPr>
      <t>amplitudes
of extreme
temperatures</t>
    </r>
  </si>
  <si>
    <t>1971–2000</t>
  </si>
  <si>
    <r>
      <t xml:space="preserve">maksimum
</t>
    </r>
    <r>
      <rPr>
        <sz val="9"/>
        <color theme="0" tint="-0.499984740745262"/>
        <rFont val="Arial"/>
        <family val="2"/>
        <charset val="238"/>
      </rPr>
      <t>maximmum</t>
    </r>
  </si>
  <si>
    <r>
      <t xml:space="preserve">minimum
</t>
    </r>
    <r>
      <rPr>
        <sz val="9"/>
        <color theme="0" tint="-0.499984740745262"/>
        <rFont val="Arial"/>
        <family val="2"/>
        <charset val="238"/>
      </rPr>
      <t>minimum</t>
    </r>
  </si>
  <si>
    <t>Ź r ó d ł o: dane Instytutu Meteorologii i Gospodarki Wodnej – Państwowego Instytutu Badawczego.</t>
  </si>
  <si>
    <t>S o u r c e: data of the Institute of Meteorology and Water Management – National Research Institute.</t>
  </si>
  <si>
    <r>
      <t xml:space="preserve">Roczne sumy opadów w mm
</t>
    </r>
    <r>
      <rPr>
        <sz val="9"/>
        <color theme="0" tint="-0.499984740745262"/>
        <rFont val="Arial"/>
        <family val="2"/>
        <charset val="238"/>
      </rPr>
      <t>Total annual precipitation in mm</t>
    </r>
  </si>
  <si>
    <r>
      <t xml:space="preserve">Średnia
prędkość
wiatru
w m/s
</t>
    </r>
    <r>
      <rPr>
        <sz val="9"/>
        <color theme="0" tint="-0.499984740745262"/>
        <rFont val="Arial"/>
        <family val="2"/>
        <charset val="238"/>
      </rPr>
      <t>Average wind
velocity
in m/s</t>
    </r>
  </si>
  <si>
    <t>WYSZCZEGÓLNIENIE</t>
  </si>
  <si>
    <t>SPECIFICATION</t>
  </si>
  <si>
    <r>
      <t xml:space="preserve">w ha  </t>
    </r>
    <r>
      <rPr>
        <i/>
        <sz val="9"/>
        <color indexed="8"/>
        <rFont val="Arial"/>
        <family val="2"/>
        <charset val="238"/>
      </rPr>
      <t xml:space="preserve">  </t>
    </r>
    <r>
      <rPr>
        <sz val="9"/>
        <color theme="0" tint="-0.499984740745262"/>
        <rFont val="Arial"/>
        <family val="2"/>
        <charset val="238"/>
      </rPr>
      <t>in ha</t>
    </r>
  </si>
  <si>
    <r>
      <t xml:space="preserve">w odsetkach
</t>
    </r>
    <r>
      <rPr>
        <sz val="9"/>
        <color theme="0" tint="-0.499984740745262"/>
        <rFont val="Arial"/>
        <family val="2"/>
        <charset val="238"/>
      </rPr>
      <t>in percent</t>
    </r>
  </si>
  <si>
    <t>O G Ó Ł E M</t>
  </si>
  <si>
    <t>T O T A L</t>
  </si>
  <si>
    <r>
      <t>w hm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in hm</t>
    </r>
    <r>
      <rPr>
        <vertAlign val="superscript"/>
        <sz val="9"/>
        <color theme="0" tint="-0.499984740745262"/>
        <rFont val="Arial"/>
        <family val="2"/>
        <charset val="238"/>
      </rPr>
      <t>3</t>
    </r>
  </si>
  <si>
    <r>
      <t>discharged directly by plants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</si>
  <si>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w tym wody chłodnicze</t>
  </si>
  <si>
    <t>of which cooling water</t>
  </si>
  <si>
    <t>odprowadzone siecią kanalizacyjną</t>
  </si>
  <si>
    <t>discharged by sewage network</t>
  </si>
  <si>
    <t>W tym ścieki wymagające oczyszczania</t>
  </si>
  <si>
    <t>Of which wastewater requiring treatment</t>
  </si>
  <si>
    <t>oczyszczane</t>
  </si>
  <si>
    <t>treated</t>
  </si>
  <si>
    <t>mechanicznie</t>
  </si>
  <si>
    <t>mechanically</t>
  </si>
  <si>
    <r>
      <t>chemicznie</t>
    </r>
    <r>
      <rPr>
        <vertAlign val="superscript"/>
        <sz val="9"/>
        <color indexed="8"/>
        <rFont val="Arial"/>
        <family val="2"/>
        <charset val="238"/>
      </rPr>
      <t>b</t>
    </r>
  </si>
  <si>
    <r>
      <t>chemically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</si>
  <si>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t>biologicznie</t>
  </si>
  <si>
    <t>biologically</t>
  </si>
  <si>
    <t>z podwyższonym usuwaniem biogenów</t>
  </si>
  <si>
    <t>with increased biogene removal</t>
  </si>
  <si>
    <t>nieoczyszczane</t>
  </si>
  <si>
    <t>untreated</t>
  </si>
  <si>
    <t>odprowadzone bezpośrednio z zakładów</t>
  </si>
  <si>
    <t>discharged directly by plants</t>
  </si>
  <si>
    <t xml:space="preserve">   a Łącznie z wodami chłodniczymi i zanieczyszczonymi wodami z odwadniania zakładów górniczych oraz obiektów budowlanych, a także z zanieczyszczonymi wodami opadowymi. b Dane dotyczą tylko ścieków przemysłowych.</t>
  </si>
  <si>
    <t>pyłowych</t>
  </si>
  <si>
    <t>particulates</t>
  </si>
  <si>
    <t>gazowych</t>
  </si>
  <si>
    <t>Emisja zanieczyszczeń w tys. ton:</t>
  </si>
  <si>
    <t>w tym pyły ze spalania paliw</t>
  </si>
  <si>
    <t>gazowych (bez dwutlenku węgla)</t>
  </si>
  <si>
    <t>w tym: dwutlenek siarki</t>
  </si>
  <si>
    <t>of which: sulphur dioxide</t>
  </si>
  <si>
    <t xml:space="preserve">                   tlenek węgla</t>
  </si>
  <si>
    <t xml:space="preserve">                  dwutlenek węgla</t>
  </si>
  <si>
    <t xml:space="preserve">                       carbon dioxide</t>
  </si>
  <si>
    <t>Pollutants retained in pollutant reduction systems:</t>
  </si>
  <si>
    <t>w tys. ton:</t>
  </si>
  <si>
    <t>in thousand tonnes:</t>
  </si>
  <si>
    <t>pyłowe</t>
  </si>
  <si>
    <t>gazowe (bez dwutlenku węgla)</t>
  </si>
  <si>
    <t>w % zanieczyszczeń wytworzonych:</t>
  </si>
  <si>
    <t>in % of pollutants produced:</t>
  </si>
  <si>
    <r>
      <t>PRZEPŁYW GAZÓW ODLOTOWYCH 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/h    </t>
    </r>
    <r>
      <rPr>
        <sz val="9"/>
        <color theme="0" tint="-0.499984740745262"/>
        <rFont val="Arial"/>
        <family val="2"/>
        <charset val="238"/>
      </rPr>
      <t>WASTE GAS FLOW in dam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/h</t>
    </r>
  </si>
  <si>
    <r>
      <t xml:space="preserve">w % po-
wierzchni
ogólnej
województwa
</t>
    </r>
    <r>
      <rPr>
        <sz val="9"/>
        <color theme="0" tint="-0.499984740745262"/>
        <rFont val="Arial"/>
        <family val="2"/>
        <charset val="238"/>
      </rPr>
      <t>in %
of total area of the voivodship</t>
    </r>
  </si>
  <si>
    <r>
      <t>na 1 miesz-
kańca w 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per capita
in m</t>
    </r>
    <r>
      <rPr>
        <vertAlign val="superscript"/>
        <sz val="9"/>
        <color theme="0" tint="-0.499984740745262"/>
        <rFont val="Arial"/>
        <family val="2"/>
        <charset val="238"/>
      </rPr>
      <t>2</t>
    </r>
  </si>
  <si>
    <t>Parki narodowe</t>
  </si>
  <si>
    <t>National parks</t>
  </si>
  <si>
    <t>Rezerwaty przyrody</t>
  </si>
  <si>
    <t>Nature reserves</t>
  </si>
  <si>
    <t>Stanowiska dokumentacyjne</t>
  </si>
  <si>
    <t>Documentation sites</t>
  </si>
  <si>
    <t>Zespoły przyrodniczo-krajobrazowe</t>
  </si>
  <si>
    <t>Landscape-nature complexes</t>
  </si>
  <si>
    <t>Użytki ekologiczne</t>
  </si>
  <si>
    <t>Ecological areas</t>
  </si>
  <si>
    <r>
      <t xml:space="preserve">L A T A
</t>
    </r>
    <r>
      <rPr>
        <sz val="9"/>
        <color theme="0" tint="-0.499984740745262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PARKI NARODOWE
</t>
    </r>
    <r>
      <rPr>
        <sz val="9"/>
        <color theme="0" tint="-0.499984740745262"/>
        <rFont val="Arial"/>
        <family val="2"/>
        <charset val="238"/>
      </rPr>
      <t>NATIONAL PARKS</t>
    </r>
  </si>
  <si>
    <r>
      <t>Powierzchnia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ha    </t>
    </r>
    <r>
      <rPr>
        <sz val="9"/>
        <color theme="0" tint="-0.499984740745262"/>
        <rFont val="Arial"/>
        <family val="2"/>
        <charset val="238"/>
      </rPr>
      <t>Area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ha</t>
    </r>
  </si>
  <si>
    <r>
      <t xml:space="preserve">parków narodowych    </t>
    </r>
    <r>
      <rPr>
        <sz val="9"/>
        <color theme="0" tint="-0.499984740745262"/>
        <rFont val="Arial"/>
        <family val="2"/>
        <charset val="238"/>
      </rPr>
      <t>national parks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</si>
  <si>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 total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</si>
  <si>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</si>
  <si>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t>a Powierzchnia parku w granicach województwa. b Powierzchnia, na której chroniona jest cała przyroda i jest całkowicie zaniechana bezpośrednia ingerencja człowieka.</t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</si>
  <si>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</si>
  <si>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 tym   </t>
    </r>
    <r>
      <rPr>
        <i/>
        <sz val="9"/>
        <color indexed="23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of which</t>
    </r>
  </si>
  <si>
    <r>
      <t xml:space="preserve">lasów
</t>
    </r>
    <r>
      <rPr>
        <sz val="9"/>
        <color indexed="23"/>
        <rFont val="Arial"/>
        <family val="2"/>
        <charset val="238"/>
      </rPr>
      <t>forests</t>
    </r>
  </si>
  <si>
    <r>
      <t xml:space="preserve">użytków rolnych
</t>
    </r>
    <r>
      <rPr>
        <sz val="9"/>
        <color indexed="23"/>
        <rFont val="Arial"/>
        <family val="2"/>
        <charset val="238"/>
      </rPr>
      <t>agricultural land</t>
    </r>
  </si>
  <si>
    <r>
      <t xml:space="preserve">wód
</t>
    </r>
    <r>
      <rPr>
        <sz val="9"/>
        <color indexed="23"/>
        <rFont val="Arial"/>
        <family val="2"/>
        <charset val="238"/>
      </rPr>
      <t>water</t>
    </r>
  </si>
  <si>
    <r>
      <t xml:space="preserve">w ha   </t>
    </r>
    <r>
      <rPr>
        <sz val="9"/>
        <color indexed="23"/>
        <rFont val="Arial"/>
        <family val="2"/>
        <charset val="238"/>
      </rPr>
      <t xml:space="preserve"> in ha</t>
    </r>
  </si>
  <si>
    <t>w tym:</t>
  </si>
  <si>
    <t>of which:</t>
  </si>
  <si>
    <t>a Dane szacunkowe.</t>
  </si>
  <si>
    <t>a Estimated data.</t>
  </si>
  <si>
    <t>ogółem</t>
  </si>
  <si>
    <t>w tym</t>
  </si>
  <si>
    <t>z gospodarstw domowych</t>
  </si>
  <si>
    <t>total</t>
  </si>
  <si>
    <t>of which</t>
  </si>
  <si>
    <t>from households</t>
  </si>
  <si>
    <r>
      <t>Odpady komunalne zebrane</t>
    </r>
    <r>
      <rPr>
        <vertAlign val="superscript"/>
        <sz val="9"/>
        <color theme="1"/>
        <rFont val="Arial"/>
        <family val="2"/>
        <charset val="238"/>
      </rPr>
      <t>c</t>
    </r>
  </si>
  <si>
    <r>
      <t>Municipal waste collected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 xml:space="preserve"> in </t>
    </r>
  </si>
  <si>
    <t xml:space="preserve">   w tys. t</t>
  </si>
  <si>
    <t xml:space="preserve">   thousand tonnes</t>
  </si>
  <si>
    <t xml:space="preserve">   zmieszane</t>
  </si>
  <si>
    <t xml:space="preserve">   nmixed</t>
  </si>
  <si>
    <t xml:space="preserve">      miasta</t>
  </si>
  <si>
    <t xml:space="preserve">      urban areas</t>
  </si>
  <si>
    <t xml:space="preserve">      wieś</t>
  </si>
  <si>
    <t xml:space="preserve">      rural areas</t>
  </si>
  <si>
    <t xml:space="preserve">   zebrane selektywnie</t>
  </si>
  <si>
    <t xml:space="preserve">   collected separately</t>
  </si>
  <si>
    <t xml:space="preserve">         w tym:</t>
  </si>
  <si>
    <t xml:space="preserve">        of which:</t>
  </si>
  <si>
    <t xml:space="preserve">      papier i tektura</t>
  </si>
  <si>
    <t xml:space="preserve">      paper and cardboard</t>
  </si>
  <si>
    <t xml:space="preserve">      szkło</t>
  </si>
  <si>
    <t xml:space="preserve">      glass</t>
  </si>
  <si>
    <t xml:space="preserve">      tworzywa sztuczne</t>
  </si>
  <si>
    <t xml:space="preserve">      plastic</t>
  </si>
  <si>
    <t xml:space="preserve">      metale</t>
  </si>
  <si>
    <t xml:space="preserve">      metals</t>
  </si>
  <si>
    <t xml:space="preserve">      wielkogabarytowe</t>
  </si>
  <si>
    <t xml:space="preserve">      biodegradowalne</t>
  </si>
  <si>
    <t xml:space="preserve">      biodegradable</t>
  </si>
  <si>
    <r>
      <t>2010</t>
    </r>
    <r>
      <rPr>
        <vertAlign val="superscript"/>
        <sz val="9"/>
        <color theme="1"/>
        <rFont val="Arial"/>
        <family val="2"/>
        <charset val="238"/>
      </rPr>
      <t>a</t>
    </r>
  </si>
  <si>
    <t xml:space="preserve">                   MUNICIPAL WASTE</t>
  </si>
  <si>
    <t xml:space="preserve">                           (ceny bieżące)</t>
  </si>
  <si>
    <t xml:space="preserve">                           (current prices)</t>
  </si>
  <si>
    <r>
      <t xml:space="preserve">w tys. zł  </t>
    </r>
    <r>
      <rPr>
        <i/>
        <sz val="9"/>
        <color indexed="8"/>
        <rFont val="Arial"/>
        <family val="2"/>
        <charset val="238"/>
      </rPr>
      <t xml:space="preserve">  </t>
    </r>
    <r>
      <rPr>
        <sz val="9"/>
        <color theme="0" tint="-0.499984740745262"/>
        <rFont val="Arial"/>
        <family val="2"/>
        <charset val="238"/>
      </rPr>
      <t>in thousand PLN</t>
    </r>
  </si>
  <si>
    <t>Ochrona środowiska</t>
  </si>
  <si>
    <t>Environmental protection</t>
  </si>
  <si>
    <t>Ochrona powietrza atmosferycznego i klimatu</t>
  </si>
  <si>
    <t>Protection of air and climate</t>
  </si>
  <si>
    <t>w tym nakłady na nowe techniki i technologie spalania paliw
   oraz modernizację kotłowni i ciepłowni</t>
  </si>
  <si>
    <t>Gospodarka ściekowa i ochrona wód</t>
  </si>
  <si>
    <t>Wastewater management and protection of waters</t>
  </si>
  <si>
    <t>w tym nakłady na:</t>
  </si>
  <si>
    <t>of which outlays on:</t>
  </si>
  <si>
    <t>oczyszczanie ścieków komunalnych</t>
  </si>
  <si>
    <t>municipal wastewater treatment</t>
  </si>
  <si>
    <t>sieć kanalizacyjną odprowadzającą ścieki i wody opadowe</t>
  </si>
  <si>
    <r>
      <t>zbieranie odpadów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i ich transport</t>
    </r>
  </si>
  <si>
    <t>w tym selektywne zbieranie odpadów</t>
  </si>
  <si>
    <t>of which selective waste collection</t>
  </si>
  <si>
    <r>
      <t>usuwanie i unieszkodliwianie odpadów</t>
    </r>
    <r>
      <rPr>
        <vertAlign val="superscript"/>
        <sz val="9"/>
        <color indexed="8"/>
        <rFont val="Arial"/>
        <family val="2"/>
        <charset val="238"/>
      </rPr>
      <t>b</t>
    </r>
  </si>
  <si>
    <t>rekultywację hałd, stawów osadowych i składowisk odpadów
   oraz innych terenów zdewastowanych i zdegradowanych</t>
  </si>
  <si>
    <t>Ochrona różnorodności biologicznej i krajobrazu</t>
  </si>
  <si>
    <t>Protection of biodiversity and landscape</t>
  </si>
  <si>
    <t>Zmniejszanie hałasu i wibracji</t>
  </si>
  <si>
    <t>Noise and vibration reduction</t>
  </si>
  <si>
    <t>Gospodarka wodna</t>
  </si>
  <si>
    <t>Water management</t>
  </si>
  <si>
    <t>nakłady na:</t>
  </si>
  <si>
    <t>outlays on:</t>
  </si>
  <si>
    <t>Ujęcia i doprowadzenia wody</t>
  </si>
  <si>
    <t>Water intakes and systems</t>
  </si>
  <si>
    <t>Budowę i modernizację stacji uzdatniania wody</t>
  </si>
  <si>
    <t>Construction and modernisation of water treatment plants</t>
  </si>
  <si>
    <t>Zbiorniki i stopnie wodne</t>
  </si>
  <si>
    <t>Water reservoirs and falls</t>
  </si>
  <si>
    <t>Regulację i zabudowę rzek i potoków</t>
  </si>
  <si>
    <t>Regulation and management of rivers and streams</t>
  </si>
  <si>
    <t>Obwałowania przeciwpowodziowe i stacje pomp</t>
  </si>
  <si>
    <t>Flood embankments and pump stations</t>
  </si>
  <si>
    <t>a Według lokalizacji inwestycji; nakłady te uwzględniono również w nakładach inwestycyjnych we właściwych sekcjach gospodarki narodowej. b Przemysłowych i komunalnych.</t>
  </si>
  <si>
    <t xml:space="preserve">                          TANGIBLE EFFECTS OF INVESTMENTS IN ENVIRONMENTAL PROTECTION AND WATER MANAGEMENT</t>
  </si>
  <si>
    <t>Ochrona powietrza atmosferycznego i klimatu</t>
  </si>
  <si>
    <t>Zdolność przekazanych do eksploatacji urządzeń 
   do redukcji zanieczyszczeń w t/r:</t>
  </si>
  <si>
    <t>Wastewater manage­ment and protection of waters</t>
  </si>
  <si>
    <t>Sieć kanalizacyjna w km odprowadzająca:</t>
  </si>
  <si>
    <t>Sewage network in km discharging:</t>
  </si>
  <si>
    <t>ścieki</t>
  </si>
  <si>
    <t>wastewater</t>
  </si>
  <si>
    <t>wody opadowe</t>
  </si>
  <si>
    <t>precipitation water</t>
  </si>
  <si>
    <t>Oczyszczalnie ścieków:</t>
  </si>
  <si>
    <t>Wastewater treatment plants:</t>
  </si>
  <si>
    <t>obiekty</t>
  </si>
  <si>
    <t>facilities</t>
  </si>
  <si>
    <t>w tym oczyszczalnie komunalne</t>
  </si>
  <si>
    <t>of which municipal</t>
  </si>
  <si>
    <t>mechaniczne</t>
  </si>
  <si>
    <t>mechanical</t>
  </si>
  <si>
    <t>biologiczne (bez komór fermentacyjnych)</t>
  </si>
  <si>
    <t>biological (excluding fermentation tanks)</t>
  </si>
  <si>
    <t>z podwyższonym usuwaniem biogenówa</t>
  </si>
  <si>
    <t>with increased biogene removala</t>
  </si>
  <si>
    <t>w tym oczyszczalni komunalnych</t>
  </si>
  <si>
    <t>mechanicznych</t>
  </si>
  <si>
    <t>biologicznych (bez komór fermentacyjnych)</t>
  </si>
  <si>
    <t>Oczyszczalnie ścieków indywidualne (przydomowe):</t>
  </si>
  <si>
    <r>
      <t>przepustowość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</si>
  <si>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t>Podczyszczalnie ścieków przemysłowych:</t>
  </si>
  <si>
    <t>Gospodarka odpadami</t>
  </si>
  <si>
    <t>Wastes management</t>
  </si>
  <si>
    <t>Urządzenia do unieszkodliwiania odpadów:</t>
  </si>
  <si>
    <t>Waste treatment plants:</t>
  </si>
  <si>
    <t>wydajność w t/r</t>
  </si>
  <si>
    <t>capacity in t/y</t>
  </si>
  <si>
    <t>Składowiska dla odpadów komunalnych:</t>
  </si>
  <si>
    <t>powierzchnia w ha</t>
  </si>
  <si>
    <t>area in ha</t>
  </si>
  <si>
    <r>
      <t>Wydajność urządzeń do gospodarczego
   wykorzystania odpadów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 t/r   </t>
    </r>
  </si>
  <si>
    <r>
      <t>Wydajność ujęć wodnych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</si>
  <si>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r>
      <t>Uzdatnianie wody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</si>
  <si>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t>Sieć wodociągowa w km</t>
  </si>
  <si>
    <t>Water supply network in km</t>
  </si>
  <si>
    <t>Regulacja i zabudowa rzek i potoków w km</t>
  </si>
  <si>
    <t>Regulation and management of rivers and streams in km</t>
  </si>
  <si>
    <t>Obwałowania przeciwpowodziowe w km</t>
  </si>
  <si>
    <t>Flood embankments in km</t>
  </si>
  <si>
    <t>a W tym chemiczne. b Z wyłączeniem odpadów komunalnych. c Bez ujęć w energetyce zawodowej.</t>
  </si>
  <si>
    <t>a Of which chemical. b Excluding municipal waste. c Excluding water intakes in the power industry.</t>
  </si>
  <si>
    <r>
      <t xml:space="preserve">OCHRONA ŚRODOWISKA    </t>
    </r>
    <r>
      <rPr>
        <sz val="9"/>
        <color theme="0" tint="-0.499984740745262"/>
        <rFont val="Arial"/>
        <family val="2"/>
        <charset val="238"/>
      </rPr>
      <t>ENVIRONMENTAL PROTECTION</t>
    </r>
  </si>
  <si>
    <r>
      <t xml:space="preserve">GOSPODARKA WODNA    </t>
    </r>
    <r>
      <rPr>
        <sz val="9"/>
        <color theme="0" tint="-0.499984740745262"/>
        <rFont val="Arial"/>
        <family val="2"/>
        <charset val="238"/>
      </rPr>
      <t>WATER MANAGEMENT</t>
    </r>
  </si>
  <si>
    <r>
      <t>Pojemność zbiorników wodnych m</t>
    </r>
    <r>
      <rPr>
        <vertAlign val="superscript"/>
        <sz val="9"/>
        <color theme="1"/>
        <rFont val="Arial"/>
        <family val="2"/>
        <charset val="238"/>
      </rPr>
      <t>3</t>
    </r>
  </si>
  <si>
    <t>Powierzchnia ogólna</t>
  </si>
  <si>
    <t>Użytki rolne</t>
  </si>
  <si>
    <t>Agricultural land</t>
  </si>
  <si>
    <t>Grunty pod wodami powierzchniowymi</t>
  </si>
  <si>
    <t>Grunty zabudowane i zurbanizowane</t>
  </si>
  <si>
    <t>Nieużytki</t>
  </si>
  <si>
    <t>Wasteland</t>
  </si>
  <si>
    <t xml:space="preserve">                 Stan w dniu 1 stycznia</t>
  </si>
  <si>
    <t xml:space="preserve">                 GEODETIC AREA BY THE LAND USE  </t>
  </si>
  <si>
    <r>
      <t xml:space="preserve">w ha
</t>
    </r>
    <r>
      <rPr>
        <sz val="10"/>
        <color theme="0" tint="-0.499984740745262"/>
        <rFont val="Arial"/>
        <family val="2"/>
        <charset val="238"/>
      </rPr>
      <t>in ha</t>
    </r>
  </si>
  <si>
    <t>Total area</t>
  </si>
  <si>
    <t>Built-up and urbanised areas</t>
  </si>
  <si>
    <t>Cyklony</t>
  </si>
  <si>
    <t>Cyclones</t>
  </si>
  <si>
    <t>Multicyklony</t>
  </si>
  <si>
    <t>Multicyclones</t>
  </si>
  <si>
    <t>Filtry tkaninowe</t>
  </si>
  <si>
    <t>Fabric filters</t>
  </si>
  <si>
    <t>Elektrofiltry</t>
  </si>
  <si>
    <t>Electrofilters</t>
  </si>
  <si>
    <t>Urządzenia mokre</t>
  </si>
  <si>
    <t>Wet air cleaners</t>
  </si>
  <si>
    <t>Inne</t>
  </si>
  <si>
    <t>Others</t>
  </si>
  <si>
    <t>Emission of pollutants in thousand tonnes:</t>
  </si>
  <si>
    <t>Łódź</t>
  </si>
  <si>
    <t>-</t>
  </si>
  <si>
    <t>S o u r c e : data of the Head Offi ce of Geodesy and Cartography.</t>
  </si>
  <si>
    <t>62</t>
  </si>
  <si>
    <t xml:space="preserve">a Dane nie uwzględniają informacji o obszarach sieci Natura 2000, obejmują tylko tę ich część, która mieści się w granicach pozostałych obszarów prawnie chronionych. </t>
  </si>
  <si>
    <t>b Bez powierzchni rezerwatów przyrody i innych form ochrony przyrody położonych na ich terenie.</t>
  </si>
  <si>
    <r>
      <t>Obszary chronionego krajobrazu</t>
    </r>
    <r>
      <rPr>
        <vertAlign val="superscript"/>
        <sz val="9"/>
        <color indexed="8"/>
        <rFont val="Arial"/>
        <family val="2"/>
        <charset val="238"/>
      </rPr>
      <t>b</t>
    </r>
  </si>
  <si>
    <r>
      <t>Parki krajobrazowe</t>
    </r>
    <r>
      <rPr>
        <vertAlign val="superscript"/>
        <sz val="9"/>
        <color indexed="8"/>
        <rFont val="Arial"/>
        <family val="2"/>
        <charset val="238"/>
      </rPr>
      <t>b</t>
    </r>
  </si>
  <si>
    <t>b Excluding nature reserves and other forms of nature protection located within those areas.</t>
  </si>
  <si>
    <r>
      <t>Landscape parks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</si>
  <si>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Protected landscape areas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</si>
  <si>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t>INDUSTRIAL AND MUNICIPAL WASTEWATER DISCHARGED INTO WATERS OR INTO THE GROUND</t>
  </si>
  <si>
    <t xml:space="preserve">                           </t>
  </si>
  <si>
    <t>PARKI KRAJOBRAZOWE</t>
  </si>
  <si>
    <t>LANDSCAPE PARKS</t>
  </si>
  <si>
    <t xml:space="preserve">Międzyrzecza Warty i Widawki </t>
  </si>
  <si>
    <t xml:space="preserve">Sulejowski </t>
  </si>
  <si>
    <t xml:space="preserve">Spalski </t>
  </si>
  <si>
    <t xml:space="preserve">Wzniesień Łódzkich </t>
  </si>
  <si>
    <t>Grunty leśne oraz zadrzewione 
    i zakrzewione</t>
  </si>
  <si>
    <r>
      <t>odprowadzone bezpośrednio 
    z zakładów</t>
    </r>
    <r>
      <rPr>
        <vertAlign val="superscript"/>
        <sz val="9"/>
        <color indexed="8"/>
        <rFont val="Arial"/>
        <family val="2"/>
        <charset val="238"/>
      </rPr>
      <t>a</t>
    </r>
  </si>
  <si>
    <t>Gospodarka odpadami, ochrona i przywrócenie wartości 
   użytkowej gleb, ochrona wód podziemnych i powierzchniowych</t>
  </si>
  <si>
    <t xml:space="preserve">                 As of 1 January</t>
  </si>
  <si>
    <t>gaseous</t>
  </si>
  <si>
    <t>a W przeliczeniu na dwutlenek azotu.</t>
  </si>
  <si>
    <t>particulate</t>
  </si>
  <si>
    <t>a In terms of nitrogen dioxide.</t>
  </si>
  <si>
    <t>Forest land as well as wooded
    and bushy areas</t>
  </si>
  <si>
    <t>Land under surface waters</t>
  </si>
  <si>
    <t>of which particulate from the combustion of fuels</t>
  </si>
  <si>
    <t>gaseous (excluding carbon dioxide)</t>
  </si>
  <si>
    <r>
      <t xml:space="preserve">                       nitrogen oxides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</si>
  <si>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                   tlenki azotu</t>
    </r>
    <r>
      <rPr>
        <vertAlign val="superscript"/>
        <sz val="9"/>
        <rFont val="Arial"/>
        <family val="2"/>
        <charset val="238"/>
      </rPr>
      <t>a</t>
    </r>
  </si>
  <si>
    <t>Stan w dniu 31 grudnia</t>
  </si>
  <si>
    <t>As of 31 December</t>
  </si>
  <si>
    <r>
      <rPr>
        <sz val="9"/>
        <rFont val="Arial"/>
        <family val="2"/>
        <charset val="238"/>
      </rPr>
      <t>w tym gruntów leśnych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of which forest land</t>
    </r>
  </si>
  <si>
    <r>
      <t xml:space="preserve">L A T A
</t>
    </r>
    <r>
      <rPr>
        <sz val="9"/>
        <color indexed="23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ZESPOŁY I PARKI KRAJOBRAZOWE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 xml:space="preserve"> LANDSC</t>
    </r>
    <r>
      <rPr>
        <sz val="9"/>
        <color theme="1" tint="0.34998626667073579"/>
        <rFont val="Arial"/>
        <family val="2"/>
        <charset val="238"/>
      </rPr>
      <t>APE PARKS AND COMPLEXES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</si>
  <si>
    <r>
      <t>Capacity of waste utilization systems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t/y</t>
    </r>
  </si>
  <si>
    <r>
      <t>przepustowość oczyszczalni w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/d</t>
    </r>
  </si>
  <si>
    <r>
      <t>z podwyższonym usuwaniem biogenów</t>
    </r>
    <r>
      <rPr>
        <vertAlign val="superscript"/>
        <sz val="9"/>
        <rFont val="Arial"/>
        <family val="2"/>
        <charset val="238"/>
      </rPr>
      <t>a</t>
    </r>
  </si>
  <si>
    <t>3978,0</t>
  </si>
  <si>
    <t>879,7</t>
  </si>
  <si>
    <t>100,0</t>
  </si>
  <si>
    <t>88,8</t>
  </si>
  <si>
    <t>123</t>
  </si>
  <si>
    <t>483</t>
  </si>
  <si>
    <t>56</t>
  </si>
  <si>
    <t>66</t>
  </si>
  <si>
    <t>57</t>
  </si>
  <si>
    <t>2785</t>
  </si>
  <si>
    <t>1232</t>
  </si>
  <si>
    <t>8765</t>
  </si>
  <si>
    <t>33119</t>
  </si>
  <si>
    <t>30063</t>
  </si>
  <si>
    <t>10920</t>
  </si>
  <si>
    <t>5193,00</t>
  </si>
  <si>
    <r>
      <t>średnie</t>
    </r>
    <r>
      <rPr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theme="0" tint="-0.499984740745262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average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</si>
  <si>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Średnie
zachmu-
rzenie
w oktantach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Average
cloudiness
in octants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</si>
  <si>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t xml:space="preserve">a Dane za okresy wieloletnie dotyczą średnich rocznych z tych okresów. b Stopień zachmurzenia nieba od 0 (niebo bez chmur) do 8 (niebo całkowicie pokryte chmurami). </t>
  </si>
  <si>
    <r>
      <t xml:space="preserve">TABL.1. </t>
    </r>
    <r>
      <rPr>
        <b/>
        <sz val="9"/>
        <color indexed="8"/>
        <rFont val="Arial"/>
        <family val="2"/>
        <charset val="238"/>
      </rPr>
      <t>WARUNKI METEOROLOGICZNE</t>
    </r>
  </si>
  <si>
    <t xml:space="preserve">              METEOROLOGICAL CONDITIONS</t>
  </si>
  <si>
    <r>
      <rPr>
        <sz val="11"/>
        <rFont val="Calibri"/>
        <family val="2"/>
        <charset val="238"/>
        <scheme val="minor"/>
      </rPr>
      <t>TABL. 2.</t>
    </r>
    <r>
      <rPr>
        <b/>
        <sz val="11"/>
        <rFont val="Calibri"/>
        <family val="2"/>
        <charset val="238"/>
        <scheme val="minor"/>
      </rPr>
      <t xml:space="preserve"> POWIERZCHNIA GEODEZYJNA WEDŁUG KIERUNKÓW WYKORZYSTANIA </t>
    </r>
  </si>
  <si>
    <r>
      <t xml:space="preserve">TABL. 3.  </t>
    </r>
    <r>
      <rPr>
        <b/>
        <sz val="9"/>
        <color theme="1"/>
        <rFont val="Arial"/>
        <family val="2"/>
        <charset val="238"/>
      </rPr>
      <t>ŚCIEKI PRZEMYSŁOWE I KOMUNALNE ODPROWADZANE DO WÓD LUB DO ZIEMI</t>
    </r>
  </si>
  <si>
    <r>
      <t>TABL. 7.</t>
    </r>
    <r>
      <rPr>
        <sz val="9"/>
        <color indexed="8"/>
        <rFont val="Arial"/>
        <family val="2"/>
        <charset val="238"/>
      </rPr>
      <t xml:space="preserve"> </t>
    </r>
  </si>
  <si>
    <t xml:space="preserve">TABL. 8. </t>
  </si>
  <si>
    <r>
      <rPr>
        <sz val="9"/>
        <color theme="1"/>
        <rFont val="Arial"/>
        <family val="2"/>
        <charset val="238"/>
      </rPr>
      <t xml:space="preserve">TABL.9. </t>
    </r>
    <r>
      <rPr>
        <b/>
        <sz val="9"/>
        <color theme="1"/>
        <rFont val="Arial"/>
        <family val="2"/>
        <charset val="238"/>
      </rPr>
      <t>ODPADY KOMUNALNE</t>
    </r>
  </si>
  <si>
    <r>
      <t xml:space="preserve">TABL. 10. </t>
    </r>
    <r>
      <rPr>
        <b/>
        <sz val="9"/>
        <color indexed="8"/>
        <rFont val="Arial"/>
        <family val="2"/>
        <charset val="238"/>
      </rPr>
      <t>NAKŁADY NA ŚRODKI TRWAŁE SŁUŻĄCE OCHRONIE ŚRODOWISKA I GOSPODARCE WODNEJ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</si>
  <si>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11. </t>
    </r>
    <r>
      <rPr>
        <b/>
        <sz val="9"/>
        <color indexed="8"/>
        <rFont val="Arial"/>
        <family val="2"/>
        <charset val="238"/>
      </rPr>
      <t>EFEKTY RZECZOWE UZYSKANE W WYNIKU PRZEKAZANIA DO UŻYTKU INWESTYCJI OCHRONY ŚRODOWISKA I GOSPODARKI WODNEJ</t>
    </r>
  </si>
  <si>
    <t>1971–2021</t>
  </si>
  <si>
    <t>2956</t>
  </si>
  <si>
    <t>1020</t>
  </si>
  <si>
    <t>8822</t>
  </si>
  <si>
    <t>33401</t>
  </si>
  <si>
    <t>30086</t>
  </si>
  <si>
    <t>9144</t>
  </si>
  <si>
    <t>1991–2020</t>
  </si>
  <si>
    <t>2016–2020</t>
  </si>
  <si>
    <t>2011-2020</t>
  </si>
  <si>
    <t>2011–2020</t>
  </si>
  <si>
    <t>2016-2020</t>
  </si>
  <si>
    <t>Ź r ó d ł o : dane Głównego Urzędu Geodezji i Kartografii.</t>
  </si>
  <si>
    <r>
      <t>12398</t>
    </r>
    <r>
      <rPr>
        <vertAlign val="superscript"/>
        <sz val="10"/>
        <rFont val="Arial"/>
        <family val="2"/>
        <charset val="238"/>
      </rPr>
      <t>b</t>
    </r>
  </si>
  <si>
    <r>
      <t>12417</t>
    </r>
    <r>
      <rPr>
        <vertAlign val="superscript"/>
        <sz val="10"/>
        <rFont val="Arial"/>
        <family val="2"/>
        <charset val="238"/>
      </rPr>
      <t>b</t>
    </r>
  </si>
  <si>
    <r>
      <t>Powierzchnia</t>
    </r>
    <r>
      <rPr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Area</t>
    </r>
    <r>
      <rPr>
        <vertAlign val="superscript"/>
        <sz val="9"/>
        <color indexed="23"/>
        <rFont val="Arial"/>
        <family val="2"/>
        <charset val="238"/>
      </rPr>
      <t xml:space="preserve">b  </t>
    </r>
  </si>
  <si>
    <t xml:space="preserve">      bulky</t>
  </si>
  <si>
    <t>a Łącznie z gruntami zadrzewionymi i zakrzewionymi na użytkach rolnych, ujmowanymi do 2016 r. w pozycji „grunty leśne oraz zadrzewione i zakrzewione”.  b Łącznie z gruntami przeznaczonymi pod budowę dróg publicznych lub linii kolejowych.</t>
  </si>
  <si>
    <t>a Including woodland and shrubland on agricultural land, classified  in the item ”forest land as well as woodland and shrubland” until 2016.  b Including areas used for the construction of public roads or railways.</t>
  </si>
  <si>
    <r>
      <t>1281233</t>
    </r>
    <r>
      <rPr>
        <vertAlign val="superscript"/>
        <sz val="10"/>
        <rFont val="Arial"/>
        <family val="2"/>
        <charset val="238"/>
      </rPr>
      <t>a</t>
    </r>
  </si>
  <si>
    <r>
      <t>1279632</t>
    </r>
    <r>
      <rPr>
        <vertAlign val="superscript"/>
        <sz val="10"/>
        <rFont val="Arial"/>
        <family val="2"/>
        <charset val="238"/>
      </rPr>
      <t>a</t>
    </r>
  </si>
  <si>
    <t>a Data for multi-year periods include annual averages for these periods.  b  Degree of cloudiness from 0 (no clouds) to 8 (total cloud cover).</t>
  </si>
  <si>
    <t xml:space="preserve">   a Including cooling water and polluted water from drainage of mines and building structures as well as from contaminated precipitation water. b Data concern only industrial wastewater.</t>
  </si>
  <si>
    <t>TABL. 4. EMISJA I REDUKCJA ZANIECZYSZCZEŃ POWIETRZA</t>
  </si>
  <si>
    <t xml:space="preserve">               EMISSION AND REDUCTION OF AIR POLLUTANTS</t>
  </si>
  <si>
    <t xml:space="preserve">              AIR POLLUTION REDUCTION SYSTEMS IN PLANTS OF SIGNIFICANT NUISANCE TO AIR QUALITY</t>
  </si>
  <si>
    <r>
      <rPr>
        <sz val="9"/>
        <color theme="1"/>
        <rFont val="Arial"/>
        <family val="2"/>
        <charset val="238"/>
      </rPr>
      <t>TABL.5.</t>
    </r>
    <r>
      <rPr>
        <b/>
        <sz val="9"/>
        <color theme="1"/>
        <rFont val="Arial"/>
        <family val="2"/>
        <charset val="238"/>
      </rPr>
      <t xml:space="preserve"> URZĄDZENIA DO REDUKCJI ZANIECZYSZCZEŃ POWIETRZA W ZAKŁADACH SZCZEGÓLNIE UCIĄŻLIWYCH DLA CZYSTOŚCI POWIETRZA</t>
    </r>
  </si>
  <si>
    <t>Zanieczyszczenia zatrzymane w urządzeniach do redukcji zanieczyszczeń:</t>
  </si>
  <si>
    <t>URZĄDZENIA – stan w dniu 31 grudnia        EQUIPMENT – as of 31 December</t>
  </si>
  <si>
    <r>
      <t xml:space="preserve">               AREA OF SPECIAL NATURE VALUE UNDER LEGAL PROTECTION 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</si>
  <si>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rPr>
        <sz val="9"/>
        <rFont val="Arial"/>
        <family val="2"/>
        <charset val="238"/>
      </rPr>
      <t xml:space="preserve">TABL. 6. </t>
    </r>
    <r>
      <rPr>
        <b/>
        <sz val="9"/>
        <rFont val="Arial"/>
        <family val="2"/>
        <charset val="238"/>
      </rPr>
      <t xml:space="preserve"> POWIERZCHNIA O SZCZEGÓLNYCH WALORACH PRZYRODNICZYCH PRAWNIE CHRONIONA </t>
    </r>
    <r>
      <rPr>
        <b/>
        <vertAlign val="superscript"/>
        <sz val="9"/>
        <rFont val="Arial"/>
        <family val="2"/>
        <charset val="238"/>
      </rPr>
      <t>a</t>
    </r>
  </si>
  <si>
    <t xml:space="preserve">               Stan w dniu 31 grudnia</t>
  </si>
  <si>
    <t xml:space="preserve">               As of 31 December</t>
  </si>
  <si>
    <t>PARKI NARODOWE</t>
  </si>
  <si>
    <t xml:space="preserve"> NATIONAL PARKS</t>
  </si>
  <si>
    <t>Kampinoski</t>
  </si>
  <si>
    <t>Waste management, protection and recovery of soils, protection 
   of underground and surface water</t>
  </si>
  <si>
    <t>a Data do not include information concerning the areas of the Natura 2000 network, data include only the part located within other legally protected areas</t>
  </si>
  <si>
    <r>
      <t>z liczby ogółem – pod ochroną ścisłą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of grand total number – under strict protection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</si>
  <si>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t>of which outlays on modern fuel combustion techniques and technologies as well as modernisation of boiler houses and heat plants</t>
  </si>
  <si>
    <t>sewage network discharging wastewater 
   and precipitation water</t>
  </si>
  <si>
    <t>reclamation of waste dumps, sludge storage tanks and landfill sites as well as of other devastated and degraded areas</t>
  </si>
  <si>
    <r>
      <t>waste collection</t>
    </r>
    <r>
      <rPr>
        <vertAlign val="superscript"/>
        <sz val="9"/>
        <color theme="1" tint="0.499984740745262"/>
        <rFont val="Arial"/>
        <family val="2"/>
        <charset val="238"/>
      </rPr>
      <t>b</t>
    </r>
    <r>
      <rPr>
        <sz val="9"/>
        <color theme="1" tint="0.499984740745262"/>
        <rFont val="Arial"/>
        <family val="2"/>
        <charset val="238"/>
      </rPr>
      <t xml:space="preserve"> and transportation</t>
    </r>
  </si>
  <si>
    <r>
      <t>removal and treatment of waste</t>
    </r>
    <r>
      <rPr>
        <vertAlign val="superscript"/>
        <sz val="9"/>
        <color theme="1" tint="0.499984740745262"/>
        <rFont val="Arial"/>
        <family val="2"/>
        <charset val="238"/>
      </rPr>
      <t>b</t>
    </r>
  </si>
  <si>
    <t>Industrial wastewater pre-treatment plants:</t>
  </si>
  <si>
    <r>
      <t>capacity of treatment plants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</si>
  <si>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r>
      <t>with increased biogene removal</t>
    </r>
    <r>
      <rPr>
        <vertAlign val="superscript"/>
        <sz val="9"/>
        <color theme="1" tint="0.499984740745262"/>
        <rFont val="Arial"/>
        <family val="2"/>
        <charset val="238"/>
      </rPr>
      <t>a</t>
    </r>
  </si>
  <si>
    <r>
      <t>capacity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</si>
  <si>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t>Landfill sites of municipal waste:</t>
  </si>
  <si>
    <r>
      <t>Capacity of water intakes</t>
    </r>
    <r>
      <rPr>
        <vertAlign val="superscript"/>
        <sz val="9"/>
        <color theme="1" tint="0.499984740745262"/>
        <rFont val="Arial"/>
        <family val="2"/>
        <charset val="238"/>
      </rPr>
      <t>c</t>
    </r>
    <r>
      <rPr>
        <sz val="9"/>
        <color theme="1" tint="0.499984740745262"/>
        <rFont val="Arial"/>
        <family val="2"/>
        <charset val="238"/>
      </rPr>
      <t xml:space="preserve">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</si>
  <si>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r>
      <t>Water treatment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</si>
  <si>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r>
      <t>Capacity of water reservoirs and falls in m</t>
    </r>
    <r>
      <rPr>
        <vertAlign val="superscript"/>
        <sz val="9"/>
        <color theme="1" tint="0.499984740745262"/>
        <rFont val="Arial"/>
        <family val="2"/>
        <charset val="238"/>
      </rPr>
      <t>3</t>
    </r>
  </si>
  <si>
    <r>
      <t>Załęczański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 xml:space="preserve"> </t>
    </r>
  </si>
  <si>
    <r>
      <t>Bolimowski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</t>
    </r>
  </si>
  <si>
    <r>
      <t>Przedborski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</t>
    </r>
  </si>
  <si>
    <t>a Listed according to decreasing grand total area in voivodship. b Including the area of nature reserves and other forms of nature protection located within parks. c Within the borders of the Voivodship.</t>
  </si>
  <si>
    <t>a Area of the park within the borders of the Voivodship. b The area in which all forms of nature are protected and direct human interference is entirely abandoned.</t>
  </si>
  <si>
    <t>Capacity of completed reduction of air pollutants in tonnes/year:</t>
  </si>
  <si>
    <t>Wastewater treatments plants:</t>
  </si>
  <si>
    <r>
      <t xml:space="preserve">Usłone-cznienie
w h
</t>
    </r>
    <r>
      <rPr>
        <sz val="9"/>
        <color theme="0" tint="-0.499984740745262"/>
        <rFont val="Arial"/>
        <family val="2"/>
        <charset val="238"/>
      </rPr>
      <t>Sunshine duration
in h</t>
    </r>
  </si>
  <si>
    <r>
      <t xml:space="preserve">                       carbon </t>
    </r>
    <r>
      <rPr>
        <sz val="9"/>
        <color theme="0" tint="-0.499984740745262"/>
        <rFont val="Arial"/>
        <family val="2"/>
        <charset val="238"/>
      </rPr>
      <t>mon</t>
    </r>
    <r>
      <rPr>
        <sz val="9"/>
        <color theme="1" tint="0.34998626667073579"/>
        <rFont val="Arial"/>
        <family val="2"/>
        <charset val="238"/>
      </rPr>
      <t>oxide</t>
    </r>
  </si>
  <si>
    <t>a By investments locations; these outlays are also included in respective sections of the national economy. b Industrial and municipal.</t>
  </si>
  <si>
    <r>
      <t xml:space="preserve">                   OUTLAYS ON FIXED ASSETS IN ENVIRONMENTAL PROTECTION AND WATER MANAGEMENT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</si>
  <si>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 xml:space="preserve">a Uszeregowane malejąco według powierzchni ogółem w województwie. b Łącznie z powierzchnią rezerwatów przyrody i innymi formami ochrony przyrody położonymi na terenie parków. c W granicach województwa.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</si>
</sst>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7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i/>
      <sz val="9"/>
      <color indexed="23"/>
      <name val="Arial"/>
      <family val="2"/>
      <charset val="238"/>
    </font>
    <font>
      <sz val="9"/>
      <color rgb="FF4D4D4D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11"/>
      <color theme="1" tint="0.34998626667073579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i/>
      <sz val="9"/>
      <color theme="1" tint="0.3499862666707357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9"/>
      <color theme="1" tint="0.499984740745262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vertAlign val="superscript"/>
      <sz val="9"/>
      <color theme="1" tint="0.49998474074526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5" fillId="0" borderId="0"/>
    <xf numFmtId="0" fontId="31" fillId="0" borderId="0"/>
  </cellStyleXfs>
  <cellXfs count="236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right" wrapText="1" indent="1"/>
    </xf>
    <xf numFmtId="164" fontId="1" fillId="0" borderId="0" xfId="0" applyNumberFormat="1" applyFont="1" applyAlignment="1">
      <alignment horizontal="right" wrapText="1" indent="1"/>
    </xf>
    <xf numFmtId="164" fontId="1" fillId="0" borderId="3" xfId="0" applyNumberFormat="1" applyFont="1" applyBorder="1" applyAlignment="1">
      <alignment horizontal="right" wrapText="1" indent="1"/>
    </xf>
    <xf numFmtId="0" fontId="1" fillId="0" borderId="4" xfId="0" applyFont="1" applyBorder="1" applyAlignment="1">
      <alignment horizontal="right" wrapText="1" indent="1"/>
    </xf>
    <xf numFmtId="164" fontId="1" fillId="0" borderId="4" xfId="0" applyNumberFormat="1" applyFont="1" applyBorder="1" applyAlignment="1">
      <alignment horizontal="right" wrapText="1" indent="1"/>
    </xf>
    <xf numFmtId="0" fontId="9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 indent="1"/>
    </xf>
    <xf numFmtId="0" fontId="12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2"/>
    </xf>
    <xf numFmtId="0" fontId="3" fillId="0" borderId="0" xfId="0" applyFont="1" applyAlignment="1">
      <alignment horizontal="left" wrapText="1" indent="2"/>
    </xf>
    <xf numFmtId="0" fontId="12" fillId="0" borderId="0" xfId="0" applyFont="1" applyAlignment="1">
      <alignment wrapText="1"/>
    </xf>
    <xf numFmtId="164" fontId="12" fillId="0" borderId="4" xfId="0" applyNumberFormat="1" applyFont="1" applyBorder="1" applyAlignment="1">
      <alignment horizontal="right" wrapText="1" indent="1"/>
    </xf>
    <xf numFmtId="164" fontId="12" fillId="0" borderId="0" xfId="0" applyNumberFormat="1" applyFont="1" applyAlignment="1">
      <alignment horizontal="right" wrapText="1" indent="1"/>
    </xf>
    <xf numFmtId="0" fontId="14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164" fontId="12" fillId="0" borderId="3" xfId="0" applyNumberFormat="1" applyFont="1" applyBorder="1" applyAlignment="1">
      <alignment horizontal="right" wrapText="1" indent="1"/>
    </xf>
    <xf numFmtId="0" fontId="14" fillId="0" borderId="0" xfId="0" applyFont="1" applyAlignment="1">
      <alignment horizontal="left" wrapText="1"/>
    </xf>
    <xf numFmtId="0" fontId="12" fillId="0" borderId="0" xfId="0" applyFont="1" applyAlignment="1">
      <alignment horizontal="left" indent="1"/>
    </xf>
    <xf numFmtId="0" fontId="3" fillId="0" borderId="2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2" fillId="0" borderId="0" xfId="0" applyFont="1" applyAlignment="1">
      <alignment horizontal="right" wrapText="1" indent="1"/>
    </xf>
    <xf numFmtId="0" fontId="12" fillId="0" borderId="4" xfId="0" applyFont="1" applyBorder="1" applyAlignment="1">
      <alignment horizontal="right" wrapText="1" indent="1"/>
    </xf>
    <xf numFmtId="0" fontId="1" fillId="0" borderId="0" xfId="0" applyFont="1" applyFill="1"/>
    <xf numFmtId="0" fontId="12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 indent="1"/>
    </xf>
    <xf numFmtId="164" fontId="1" fillId="0" borderId="3" xfId="0" applyNumberFormat="1" applyFont="1" applyFill="1" applyBorder="1" applyAlignment="1">
      <alignment horizontal="right" wrapText="1" indent="1"/>
    </xf>
    <xf numFmtId="164" fontId="1" fillId="0" borderId="0" xfId="0" applyNumberFormat="1" applyFont="1" applyFill="1" applyAlignment="1">
      <alignment horizontal="right" wrapText="1" indent="1"/>
    </xf>
    <xf numFmtId="0" fontId="14" fillId="0" borderId="0" xfId="0" applyFont="1" applyFill="1" applyAlignment="1">
      <alignment wrapText="1"/>
    </xf>
    <xf numFmtId="164" fontId="1" fillId="0" borderId="4" xfId="0" applyNumberFormat="1" applyFont="1" applyFill="1" applyBorder="1" applyAlignment="1">
      <alignment horizontal="right" wrapText="1" indent="1"/>
    </xf>
    <xf numFmtId="0" fontId="12" fillId="0" borderId="0" xfId="0" applyFont="1" applyFill="1" applyAlignment="1">
      <alignment horizontal="right" wrapText="1" indent="1"/>
    </xf>
    <xf numFmtId="0" fontId="9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quotePrefix="1" applyFont="1" applyBorder="1" applyAlignment="1">
      <alignment horizontal="right" wrapText="1" indent="1"/>
    </xf>
    <xf numFmtId="0" fontId="0" fillId="0" borderId="0" xfId="0" applyBorder="1"/>
    <xf numFmtId="0" fontId="21" fillId="0" borderId="0" xfId="0" applyFont="1"/>
    <xf numFmtId="0" fontId="22" fillId="0" borderId="1" xfId="0" applyFont="1" applyBorder="1" applyAlignment="1">
      <alignment horizontal="center" vertical="center"/>
    </xf>
    <xf numFmtId="0" fontId="22" fillId="0" borderId="0" xfId="0" applyFont="1" applyAlignment="1">
      <alignment wrapText="1"/>
    </xf>
    <xf numFmtId="164" fontId="0" fillId="0" borderId="0" xfId="0" applyNumberFormat="1"/>
    <xf numFmtId="0" fontId="23" fillId="0" borderId="8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right" wrapText="1" indent="1"/>
    </xf>
    <xf numFmtId="0" fontId="1" fillId="0" borderId="0" xfId="0" applyFont="1" applyBorder="1" applyAlignment="1">
      <alignment horizontal="right" wrapText="1" indent="1"/>
    </xf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wrapText="1"/>
    </xf>
    <xf numFmtId="164" fontId="1" fillId="0" borderId="13" xfId="0" applyNumberFormat="1" applyFont="1" applyBorder="1" applyAlignment="1">
      <alignment horizontal="right" wrapText="1" indent="1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 applyAlignment="1">
      <alignment horizontal="right" wrapText="1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26" fillId="0" borderId="0" xfId="0" applyFont="1"/>
    <xf numFmtId="164" fontId="27" fillId="0" borderId="4" xfId="0" applyNumberFormat="1" applyFont="1" applyBorder="1" applyAlignment="1">
      <alignment horizontal="right" wrapText="1"/>
    </xf>
    <xf numFmtId="0" fontId="27" fillId="0" borderId="4" xfId="0" applyFont="1" applyBorder="1" applyAlignment="1">
      <alignment horizontal="right" wrapText="1"/>
    </xf>
    <xf numFmtId="164" fontId="27" fillId="0" borderId="4" xfId="0" applyNumberFormat="1" applyFont="1" applyBorder="1"/>
    <xf numFmtId="0" fontId="1" fillId="0" borderId="0" xfId="0" applyFont="1" applyAlignment="1"/>
    <xf numFmtId="0" fontId="28" fillId="0" borderId="0" xfId="0" applyFont="1"/>
    <xf numFmtId="0" fontId="24" fillId="0" borderId="0" xfId="0" applyFont="1"/>
    <xf numFmtId="2" fontId="1" fillId="0" borderId="4" xfId="0" applyNumberFormat="1" applyFont="1" applyBorder="1" applyAlignment="1">
      <alignment horizontal="right" wrapText="1" indent="1"/>
    </xf>
    <xf numFmtId="2" fontId="1" fillId="0" borderId="0" xfId="0" applyNumberFormat="1" applyFont="1" applyAlignment="1">
      <alignment horizontal="right" wrapText="1" indent="1"/>
    </xf>
    <xf numFmtId="2" fontId="12" fillId="0" borderId="4" xfId="0" applyNumberFormat="1" applyFont="1" applyBorder="1" applyAlignment="1">
      <alignment horizontal="right" wrapText="1" indent="1"/>
    </xf>
    <xf numFmtId="2" fontId="12" fillId="0" borderId="0" xfId="0" applyNumberFormat="1" applyFont="1" applyAlignment="1">
      <alignment horizontal="right" wrapText="1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7" fillId="0" borderId="4" xfId="0" applyFont="1" applyFill="1" applyBorder="1" applyAlignment="1">
      <alignment horizontal="right" wrapText="1"/>
    </xf>
    <xf numFmtId="0" fontId="32" fillId="0" borderId="0" xfId="0" applyFont="1" applyFill="1"/>
    <xf numFmtId="0" fontId="27" fillId="0" borderId="0" xfId="0" applyFont="1" applyBorder="1" applyAlignment="1">
      <alignment horizontal="right" wrapText="1"/>
    </xf>
    <xf numFmtId="164" fontId="27" fillId="0" borderId="0" xfId="0" applyNumberFormat="1" applyFont="1" applyBorder="1"/>
    <xf numFmtId="164" fontId="27" fillId="0" borderId="0" xfId="0" applyNumberFormat="1" applyFont="1" applyBorder="1" applyAlignment="1">
      <alignment horizontal="right" wrapText="1"/>
    </xf>
    <xf numFmtId="0" fontId="28" fillId="0" borderId="0" xfId="0" applyFont="1" applyBorder="1"/>
    <xf numFmtId="0" fontId="33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32" fillId="0" borderId="0" xfId="0" applyFont="1"/>
    <xf numFmtId="0" fontId="27" fillId="0" borderId="1" xfId="0" applyFont="1" applyBorder="1" applyAlignment="1">
      <alignment horizontal="center" vertical="center"/>
    </xf>
    <xf numFmtId="0" fontId="34" fillId="0" borderId="7" xfId="0" applyFont="1" applyBorder="1" applyAlignment="1">
      <alignment wrapText="1"/>
    </xf>
    <xf numFmtId="0" fontId="34" fillId="0" borderId="8" xfId="0" applyFont="1" applyBorder="1" applyAlignment="1">
      <alignment wrapText="1"/>
    </xf>
    <xf numFmtId="1" fontId="1" fillId="0" borderId="3" xfId="0" applyNumberFormat="1" applyFont="1" applyBorder="1" applyAlignment="1">
      <alignment horizontal="right" wrapText="1" indent="1"/>
    </xf>
    <xf numFmtId="0" fontId="36" fillId="0" borderId="0" xfId="0" applyFont="1" applyAlignment="1"/>
    <xf numFmtId="0" fontId="28" fillId="0" borderId="0" xfId="0" applyFont="1" applyAlignment="1"/>
    <xf numFmtId="0" fontId="36" fillId="0" borderId="0" xfId="0" applyFont="1" applyAlignment="1">
      <alignment wrapText="1"/>
    </xf>
    <xf numFmtId="0" fontId="36" fillId="0" borderId="0" xfId="0" applyFont="1" applyAlignment="1">
      <alignment horizontal="left" wrapText="1" indent="1"/>
    </xf>
    <xf numFmtId="0" fontId="36" fillId="0" borderId="0" xfId="0" applyFont="1" applyAlignment="1">
      <alignment horizontal="left" wrapText="1" indent="2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left" wrapText="1" indent="1"/>
    </xf>
    <xf numFmtId="0" fontId="28" fillId="0" borderId="0" xfId="0" applyFont="1" applyAlignment="1">
      <alignment horizontal="left" wrapText="1" indent="2"/>
    </xf>
    <xf numFmtId="0" fontId="28" fillId="0" borderId="0" xfId="0" applyFont="1" applyFill="1" applyAlignment="1">
      <alignment wrapText="1"/>
    </xf>
    <xf numFmtId="0" fontId="26" fillId="0" borderId="12" xfId="0" applyFont="1" applyBorder="1"/>
    <xf numFmtId="164" fontId="36" fillId="0" borderId="3" xfId="0" applyNumberFormat="1" applyFont="1" applyFill="1" applyBorder="1" applyAlignment="1">
      <alignment horizontal="right" wrapText="1" indent="1"/>
    </xf>
    <xf numFmtId="164" fontId="36" fillId="0" borderId="4" xfId="0" applyNumberFormat="1" applyFont="1" applyFill="1" applyBorder="1" applyAlignment="1">
      <alignment horizontal="right" wrapText="1" indent="1"/>
    </xf>
    <xf numFmtId="164" fontId="24" fillId="0" borderId="4" xfId="0" applyNumberFormat="1" applyFont="1" applyFill="1" applyBorder="1" applyAlignment="1">
      <alignment horizontal="right" wrapText="1" indent="1"/>
    </xf>
    <xf numFmtId="0" fontId="35" fillId="0" borderId="0" xfId="0" applyFont="1" applyAlignment="1">
      <alignment horizontal="left" indent="1"/>
    </xf>
    <xf numFmtId="0" fontId="36" fillId="0" borderId="0" xfId="0" applyFont="1"/>
    <xf numFmtId="0" fontId="24" fillId="0" borderId="0" xfId="0" applyFont="1" applyAlignment="1">
      <alignment wrapText="1"/>
    </xf>
    <xf numFmtId="0" fontId="36" fillId="0" borderId="0" xfId="0" applyFont="1" applyAlignment="1">
      <alignment horizontal="left" wrapText="1" indent="3"/>
    </xf>
    <xf numFmtId="0" fontId="39" fillId="0" borderId="0" xfId="0" applyFont="1"/>
    <xf numFmtId="0" fontId="28" fillId="0" borderId="2" xfId="0" applyFont="1" applyBorder="1" applyAlignment="1">
      <alignment horizontal="center" wrapText="1"/>
    </xf>
    <xf numFmtId="0" fontId="36" fillId="0" borderId="0" xfId="0" applyFont="1" applyAlignment="1">
      <alignment horizontal="left" wrapText="1"/>
    </xf>
    <xf numFmtId="1" fontId="1" fillId="0" borderId="3" xfId="0" applyNumberFormat="1" applyFont="1" applyFill="1" applyBorder="1" applyAlignment="1">
      <alignment horizontal="right" wrapText="1" indent="1"/>
    </xf>
    <xf numFmtId="164" fontId="1" fillId="0" borderId="7" xfId="0" applyNumberFormat="1" applyFont="1" applyFill="1" applyBorder="1" applyAlignment="1">
      <alignment horizontal="right" wrapText="1" indent="1"/>
    </xf>
    <xf numFmtId="164" fontId="1" fillId="0" borderId="0" xfId="0" applyNumberFormat="1" applyFont="1"/>
    <xf numFmtId="164" fontId="1" fillId="0" borderId="13" xfId="0" applyNumberFormat="1" applyFont="1" applyFill="1" applyBorder="1" applyAlignment="1">
      <alignment horizontal="right" wrapText="1" indent="1"/>
    </xf>
    <xf numFmtId="164" fontId="1" fillId="0" borderId="0" xfId="0" applyNumberFormat="1" applyFont="1" applyFill="1" applyBorder="1" applyAlignment="1">
      <alignment horizontal="right" wrapText="1" indent="1"/>
    </xf>
    <xf numFmtId="164" fontId="36" fillId="0" borderId="8" xfId="0" applyNumberFormat="1" applyFont="1" applyFill="1" applyBorder="1" applyAlignment="1">
      <alignment horizontal="right" wrapText="1" indent="1"/>
    </xf>
    <xf numFmtId="0" fontId="1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3" fillId="0" borderId="0" xfId="0" applyFont="1" applyAlignment="1">
      <alignment horizontal="left" indent="6"/>
    </xf>
    <xf numFmtId="164" fontId="36" fillId="0" borderId="3" xfId="0" applyNumberFormat="1" applyFont="1" applyBorder="1" applyAlignment="1">
      <alignment horizontal="right" wrapText="1" indent="1"/>
    </xf>
    <xf numFmtId="1" fontId="36" fillId="0" borderId="3" xfId="0" applyNumberFormat="1" applyFont="1" applyBorder="1" applyAlignment="1">
      <alignment horizontal="right" wrapText="1" indent="1"/>
    </xf>
    <xf numFmtId="1" fontId="36" fillId="0" borderId="3" xfId="0" applyNumberFormat="1" applyFont="1" applyFill="1" applyBorder="1" applyAlignment="1">
      <alignment horizontal="right" wrapText="1" indent="1"/>
    </xf>
    <xf numFmtId="165" fontId="12" fillId="0" borderId="0" xfId="0" applyNumberFormat="1" applyFont="1"/>
    <xf numFmtId="164" fontId="24" fillId="0" borderId="8" xfId="0" applyNumberFormat="1" applyFont="1" applyFill="1" applyBorder="1" applyAlignment="1">
      <alignment horizontal="right" wrapText="1" indent="1"/>
    </xf>
    <xf numFmtId="164" fontId="1" fillId="0" borderId="4" xfId="0" applyNumberFormat="1" applyFont="1" applyBorder="1"/>
    <xf numFmtId="0" fontId="12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/>
    </xf>
    <xf numFmtId="0" fontId="1" fillId="0" borderId="0" xfId="0" applyFont="1" applyFill="1" applyAlignment="1">
      <alignment horizontal="left" wrapText="1" indent="1"/>
    </xf>
    <xf numFmtId="0" fontId="1" fillId="0" borderId="3" xfId="0" applyFont="1" applyBorder="1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1" fillId="0" borderId="3" xfId="0" applyFont="1" applyBorder="1"/>
    <xf numFmtId="0" fontId="36" fillId="0" borderId="3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27" fillId="0" borderId="4" xfId="0" applyFont="1" applyBorder="1" applyAlignment="1">
      <alignment horizontal="right"/>
    </xf>
    <xf numFmtId="164" fontId="24" fillId="0" borderId="3" xfId="0" applyNumberFormat="1" applyFont="1" applyBorder="1" applyAlignment="1">
      <alignment horizontal="right" wrapText="1" indent="1"/>
    </xf>
    <xf numFmtId="164" fontId="36" fillId="0" borderId="4" xfId="0" applyNumberFormat="1" applyFont="1" applyBorder="1" applyAlignment="1">
      <alignment horizontal="right" wrapText="1" indent="1"/>
    </xf>
    <xf numFmtId="0" fontId="1" fillId="0" borderId="0" xfId="0" applyFont="1" applyFill="1" applyAlignment="1">
      <alignment horizontal="left" wrapText="1" indent="2"/>
    </xf>
    <xf numFmtId="0" fontId="1" fillId="0" borderId="4" xfId="0" applyFont="1" applyFill="1" applyBorder="1" applyAlignment="1">
      <alignment horizontal="right"/>
    </xf>
    <xf numFmtId="164" fontId="1" fillId="0" borderId="4" xfId="0" applyNumberFormat="1" applyFont="1" applyFill="1" applyBorder="1" applyAlignment="1">
      <alignment horizontal="right"/>
    </xf>
    <xf numFmtId="0" fontId="36" fillId="0" borderId="4" xfId="0" quotePrefix="1" applyFont="1" applyBorder="1" applyAlignment="1">
      <alignment horizontal="right" wrapText="1" indent="1"/>
    </xf>
    <xf numFmtId="0" fontId="36" fillId="0" borderId="4" xfId="0" applyFont="1" applyBorder="1" applyAlignment="1">
      <alignment horizontal="right" wrapText="1" indent="1"/>
    </xf>
    <xf numFmtId="1" fontId="36" fillId="0" borderId="4" xfId="0" applyNumberFormat="1" applyFont="1" applyBorder="1" applyAlignment="1">
      <alignment horizontal="right" wrapText="1" indent="1"/>
    </xf>
    <xf numFmtId="0" fontId="24" fillId="0" borderId="4" xfId="0" applyFont="1" applyBorder="1" applyAlignment="1">
      <alignment horizontal="right" wrapText="1" indent="1"/>
    </xf>
    <xf numFmtId="0" fontId="1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 indent="2"/>
    </xf>
    <xf numFmtId="0" fontId="34" fillId="0" borderId="8" xfId="0" applyFont="1" applyBorder="1" applyAlignment="1">
      <alignment horizontal="left" wrapText="1" indent="2"/>
    </xf>
    <xf numFmtId="0" fontId="41" fillId="0" borderId="3" xfId="0" applyFont="1" applyBorder="1" applyAlignment="1"/>
    <xf numFmtId="164" fontId="41" fillId="0" borderId="3" xfId="0" applyNumberFormat="1" applyFont="1" applyBorder="1" applyAlignment="1"/>
    <xf numFmtId="0" fontId="41" fillId="0" borderId="4" xfId="0" applyFont="1" applyBorder="1" applyAlignment="1"/>
    <xf numFmtId="164" fontId="41" fillId="0" borderId="4" xfId="0" applyNumberFormat="1" applyFont="1" applyBorder="1" applyAlignment="1"/>
    <xf numFmtId="0" fontId="27" fillId="0" borderId="4" xfId="0" applyFont="1" applyBorder="1" applyAlignment="1"/>
    <xf numFmtId="164" fontId="27" fillId="0" borderId="4" xfId="0" applyNumberFormat="1" applyFont="1" applyBorder="1" applyAlignment="1"/>
    <xf numFmtId="164" fontId="32" fillId="0" borderId="0" xfId="0" applyNumberFormat="1" applyFont="1"/>
    <xf numFmtId="0" fontId="43" fillId="0" borderId="0" xfId="0" applyFont="1" applyFill="1"/>
    <xf numFmtId="0" fontId="43" fillId="0" borderId="0" xfId="0" applyFont="1"/>
    <xf numFmtId="0" fontId="42" fillId="0" borderId="0" xfId="0" applyFont="1" applyAlignment="1"/>
    <xf numFmtId="0" fontId="35" fillId="0" borderId="0" xfId="0" applyFont="1" applyAlignment="1"/>
    <xf numFmtId="1" fontId="1" fillId="0" borderId="4" xfId="0" applyNumberFormat="1" applyFont="1" applyBorder="1" applyAlignment="1">
      <alignment horizontal="right" wrapText="1" indent="1"/>
    </xf>
    <xf numFmtId="164" fontId="1" fillId="0" borderId="7" xfId="0" applyNumberFormat="1" applyFont="1" applyBorder="1" applyAlignment="1">
      <alignment horizontal="right" wrapText="1" indent="1"/>
    </xf>
    <xf numFmtId="164" fontId="1" fillId="0" borderId="8" xfId="0" applyNumberFormat="1" applyFont="1" applyBorder="1" applyAlignment="1">
      <alignment horizontal="right" wrapText="1" indent="1"/>
    </xf>
    <xf numFmtId="164" fontId="12" fillId="0" borderId="8" xfId="0" applyNumberFormat="1" applyFont="1" applyBorder="1" applyAlignment="1">
      <alignment horizontal="right" wrapText="1" indent="1"/>
    </xf>
    <xf numFmtId="164" fontId="12" fillId="0" borderId="0" xfId="0" applyNumberFormat="1" applyFont="1" applyBorder="1" applyAlignment="1">
      <alignment horizontal="right" wrapText="1" indent="1"/>
    </xf>
    <xf numFmtId="0" fontId="45" fillId="0" borderId="0" xfId="0" applyFont="1" applyAlignment="1">
      <alignment wrapText="1"/>
    </xf>
    <xf numFmtId="0" fontId="44" fillId="0" borderId="0" xfId="0" applyFont="1" applyAlignment="1">
      <alignment horizontal="left" wrapText="1" indent="1"/>
    </xf>
    <xf numFmtId="0" fontId="44" fillId="0" borderId="0" xfId="0" applyFont="1" applyAlignment="1">
      <alignment wrapText="1"/>
    </xf>
    <xf numFmtId="0" fontId="44" fillId="0" borderId="0" xfId="0" applyFont="1" applyAlignment="1">
      <alignment horizontal="left" wrapText="1" indent="2"/>
    </xf>
    <xf numFmtId="0" fontId="44" fillId="0" borderId="0" xfId="0" applyFont="1" applyAlignment="1">
      <alignment horizontal="left" wrapText="1" indent="3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top" wrapText="1"/>
    </xf>
    <xf numFmtId="0" fontId="28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7" fillId="0" borderId="0" xfId="0" applyFont="1" applyAlignment="1">
      <alignment horizontal="left" wrapText="1"/>
    </xf>
    <xf numFmtId="0" fontId="27" fillId="0" borderId="5" xfId="0" applyFont="1" applyBorder="1" applyAlignment="1">
      <alignment horizontal="left" wrapText="1"/>
    </xf>
    <xf numFmtId="0" fontId="35" fillId="0" borderId="0" xfId="0" applyFont="1" applyFill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Fill="1" applyAlignment="1">
      <alignment wrapText="1"/>
    </xf>
  </cellXfs>
  <cellStyles count="3">
    <cellStyle name="Normalny" xfId="0" builtinId="0"/>
    <cellStyle name="Normalny 2" xfId="2"/>
    <cellStyle name="Normalny 4" xfId="1"/>
  </cellStyles>
  <dxfs count="0"/>
  <tableStyles count="0" defaultTableStyle="TableStyleMedium2" defaultPivotStyle="PivotStyleLight16"/>
  <colors>
    <mruColors>
      <color rgb="FF8A3C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tabSelected="1" zoomScaleNormal="100" workbookViewId="0"/>
  </sheetViews>
  <sheetFormatPr defaultRowHeight="15" x14ac:dyDescent="0.25"/>
  <cols>
    <col min="1" max="1" width="23.28515625" customWidth="1"/>
    <col min="2" max="9" width="10.28515625" customWidth="1"/>
    <col min="10" max="10" width="12.42578125" customWidth="1"/>
  </cols>
  <sheetData>
    <row r="1" spans="1:10" s="135" customFormat="1" ht="12" x14ac:dyDescent="0.2">
      <c r="A1" s="135" t="s">
        <v>296</v>
      </c>
    </row>
    <row r="2" spans="1:10" s="135" customFormat="1" ht="12" x14ac:dyDescent="0.2">
      <c r="A2" s="136" t="s">
        <v>297</v>
      </c>
    </row>
    <row r="3" spans="1:10" s="1" customFormat="1" ht="15" customHeight="1" x14ac:dyDescent="0.2">
      <c r="A3" s="194" t="s">
        <v>0</v>
      </c>
      <c r="B3" s="199" t="s">
        <v>1</v>
      </c>
      <c r="C3" s="199" t="s">
        <v>2</v>
      </c>
      <c r="D3" s="199"/>
      <c r="E3" s="199"/>
      <c r="F3" s="199"/>
      <c r="G3" s="199"/>
      <c r="H3" s="199"/>
      <c r="I3" s="199"/>
      <c r="J3" s="192"/>
    </row>
    <row r="4" spans="1:10" s="1" customFormat="1" ht="16.5" customHeight="1" x14ac:dyDescent="0.2">
      <c r="A4" s="194"/>
      <c r="B4" s="199"/>
      <c r="C4" s="199" t="s">
        <v>3</v>
      </c>
      <c r="D4" s="199"/>
      <c r="E4" s="199"/>
      <c r="F4" s="199"/>
      <c r="G4" s="199"/>
      <c r="H4" s="199" t="s">
        <v>4</v>
      </c>
      <c r="I4" s="199"/>
      <c r="J4" s="192" t="s">
        <v>5</v>
      </c>
    </row>
    <row r="5" spans="1:10" s="1" customFormat="1" ht="75.75" customHeight="1" x14ac:dyDescent="0.2">
      <c r="A5" s="194"/>
      <c r="B5" s="199"/>
      <c r="C5" s="199" t="s">
        <v>6</v>
      </c>
      <c r="D5" s="200" t="s">
        <v>312</v>
      </c>
      <c r="E5" s="202" t="s">
        <v>314</v>
      </c>
      <c r="F5" s="201" t="s">
        <v>313</v>
      </c>
      <c r="G5" s="199">
        <v>2021</v>
      </c>
      <c r="H5" s="131" t="s">
        <v>7</v>
      </c>
      <c r="I5" s="131" t="s">
        <v>8</v>
      </c>
      <c r="J5" s="192"/>
    </row>
    <row r="6" spans="1:10" s="1" customFormat="1" ht="15.75" customHeight="1" x14ac:dyDescent="0.2">
      <c r="A6" s="194"/>
      <c r="B6" s="199"/>
      <c r="C6" s="199"/>
      <c r="D6" s="200"/>
      <c r="E6" s="203"/>
      <c r="F6" s="201"/>
      <c r="G6" s="199"/>
      <c r="H6" s="199" t="s">
        <v>305</v>
      </c>
      <c r="I6" s="199"/>
      <c r="J6" s="192"/>
    </row>
    <row r="7" spans="1:10" s="1" customFormat="1" ht="14.25" customHeight="1" x14ac:dyDescent="0.2">
      <c r="A7" s="64" t="s">
        <v>237</v>
      </c>
      <c r="B7" s="5">
        <v>187</v>
      </c>
      <c r="C7" s="65">
        <v>8</v>
      </c>
      <c r="D7" s="138">
        <v>8.8000000000000007</v>
      </c>
      <c r="E7" s="138">
        <v>9.4</v>
      </c>
      <c r="F7" s="65">
        <v>9.6</v>
      </c>
      <c r="G7" s="7">
        <v>8.5</v>
      </c>
      <c r="H7" s="35">
        <v>37.6</v>
      </c>
      <c r="I7" s="35">
        <v>-30.3</v>
      </c>
      <c r="J7" s="125">
        <v>67.900000000000006</v>
      </c>
    </row>
    <row r="9" spans="1:10" s="1" customFormat="1" ht="96" customHeight="1" x14ac:dyDescent="0.2">
      <c r="A9" s="194" t="s">
        <v>0</v>
      </c>
      <c r="B9" s="192" t="s">
        <v>11</v>
      </c>
      <c r="C9" s="193"/>
      <c r="D9" s="193"/>
      <c r="E9" s="193"/>
      <c r="F9" s="194"/>
      <c r="G9" s="131" t="s">
        <v>12</v>
      </c>
      <c r="H9" s="131" t="s">
        <v>364</v>
      </c>
      <c r="I9" s="132" t="s">
        <v>294</v>
      </c>
    </row>
    <row r="10" spans="1:10" s="1" customFormat="1" ht="15" customHeight="1" x14ac:dyDescent="0.2">
      <c r="A10" s="194"/>
      <c r="B10" s="150" t="s">
        <v>6</v>
      </c>
      <c r="C10" s="153" t="s">
        <v>312</v>
      </c>
      <c r="D10" s="150" t="s">
        <v>315</v>
      </c>
      <c r="E10" s="154" t="s">
        <v>316</v>
      </c>
      <c r="F10" s="195">
        <v>2021</v>
      </c>
      <c r="G10" s="196"/>
      <c r="H10" s="196"/>
      <c r="I10" s="196"/>
      <c r="J10" s="151"/>
    </row>
    <row r="11" spans="1:10" s="1" customFormat="1" ht="12.75" customHeight="1" x14ac:dyDescent="0.2">
      <c r="A11" s="194"/>
      <c r="B11" s="189" t="s">
        <v>293</v>
      </c>
      <c r="C11" s="190"/>
      <c r="D11" s="190"/>
      <c r="E11" s="191"/>
      <c r="F11" s="197"/>
      <c r="G11" s="198"/>
      <c r="H11" s="198"/>
      <c r="I11" s="198"/>
      <c r="J11" s="151"/>
    </row>
    <row r="12" spans="1:10" s="1" customFormat="1" ht="16.5" customHeight="1" x14ac:dyDescent="0.2">
      <c r="A12" s="134" t="s">
        <v>237</v>
      </c>
      <c r="B12" s="103">
        <v>571</v>
      </c>
      <c r="C12" s="139">
        <v>578</v>
      </c>
      <c r="D12" s="103">
        <v>568</v>
      </c>
      <c r="E12" s="152">
        <v>619</v>
      </c>
      <c r="F12" s="124">
        <v>608</v>
      </c>
      <c r="G12" s="35">
        <v>3</v>
      </c>
      <c r="H12" s="140">
        <v>1912</v>
      </c>
      <c r="I12" s="125">
        <v>5.5</v>
      </c>
    </row>
    <row r="13" spans="1:10" s="1" customFormat="1" ht="15" customHeight="1" x14ac:dyDescent="0.2">
      <c r="A13" s="66"/>
    </row>
    <row r="14" spans="1:10" s="1" customFormat="1" ht="12" x14ac:dyDescent="0.2">
      <c r="A14" s="10" t="s">
        <v>295</v>
      </c>
    </row>
    <row r="15" spans="1:10" s="1" customFormat="1" ht="12" x14ac:dyDescent="0.2">
      <c r="A15" s="10" t="s">
        <v>9</v>
      </c>
    </row>
    <row r="16" spans="1:10" s="1" customFormat="1" ht="12" x14ac:dyDescent="0.2">
      <c r="A16" s="11" t="s">
        <v>326</v>
      </c>
      <c r="C16" s="2"/>
    </row>
    <row r="17" spans="1:1" s="1" customFormat="1" ht="12" x14ac:dyDescent="0.2">
      <c r="A17" s="11" t="s">
        <v>10</v>
      </c>
    </row>
    <row r="38" ht="15" customHeight="1" x14ac:dyDescent="0.25"/>
    <row r="39" ht="15" customHeight="1" x14ac:dyDescent="0.25"/>
    <row r="41" ht="15" customHeight="1" x14ac:dyDescent="0.25"/>
    <row r="42" ht="15" customHeight="1" x14ac:dyDescent="0.25"/>
    <row r="46" ht="15" customHeight="1" x14ac:dyDescent="0.25"/>
    <row r="47" ht="15" customHeight="1" x14ac:dyDescent="0.25"/>
  </sheetData>
  <mergeCells count="16">
    <mergeCell ref="B11:E11"/>
    <mergeCell ref="B9:F9"/>
    <mergeCell ref="F10:I11"/>
    <mergeCell ref="A3:A6"/>
    <mergeCell ref="B3:B6"/>
    <mergeCell ref="C3:J3"/>
    <mergeCell ref="C4:G4"/>
    <mergeCell ref="H4:I4"/>
    <mergeCell ref="J4:J5"/>
    <mergeCell ref="C5:C6"/>
    <mergeCell ref="D5:D6"/>
    <mergeCell ref="F5:F6"/>
    <mergeCell ref="G5:G6"/>
    <mergeCell ref="H6:J6"/>
    <mergeCell ref="A9:A11"/>
    <mergeCell ref="E5:E6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zoomScaleNormal="100" workbookViewId="0"/>
  </sheetViews>
  <sheetFormatPr defaultRowHeight="15" x14ac:dyDescent="0.25"/>
  <cols>
    <col min="1" max="1" width="38.7109375" customWidth="1"/>
    <col min="2" max="6" width="9.7109375" customWidth="1"/>
    <col min="7" max="7" width="38.28515625" customWidth="1"/>
    <col min="8" max="8" width="4.28515625" customWidth="1"/>
  </cols>
  <sheetData>
    <row r="1" spans="1:8" x14ac:dyDescent="0.25">
      <c r="A1" s="49" t="s">
        <v>298</v>
      </c>
    </row>
    <row r="2" spans="1:8" x14ac:dyDescent="0.25">
      <c r="A2" t="s">
        <v>219</v>
      </c>
    </row>
    <row r="3" spans="1:8" x14ac:dyDescent="0.25">
      <c r="A3" s="78" t="s">
        <v>220</v>
      </c>
    </row>
    <row r="4" spans="1:8" x14ac:dyDescent="0.25">
      <c r="A4" s="78" t="s">
        <v>259</v>
      </c>
    </row>
    <row r="5" spans="1:8" ht="18.75" customHeight="1" x14ac:dyDescent="0.25">
      <c r="A5" s="204" t="s">
        <v>13</v>
      </c>
      <c r="B5" s="50">
        <v>2010</v>
      </c>
      <c r="C5" s="50">
        <v>2015</v>
      </c>
      <c r="D5" s="100">
        <v>2021</v>
      </c>
      <c r="E5" s="207">
        <v>2022</v>
      </c>
      <c r="F5" s="208"/>
      <c r="G5" s="205" t="s">
        <v>14</v>
      </c>
      <c r="H5" s="48"/>
    </row>
    <row r="6" spans="1:8" ht="41.25" customHeight="1" x14ac:dyDescent="0.25">
      <c r="A6" s="204"/>
      <c r="B6" s="206" t="s">
        <v>221</v>
      </c>
      <c r="C6" s="209"/>
      <c r="D6" s="209"/>
      <c r="E6" s="210"/>
      <c r="F6" s="12" t="s">
        <v>16</v>
      </c>
      <c r="G6" s="206"/>
      <c r="H6" s="48"/>
    </row>
    <row r="7" spans="1:8" ht="20.100000000000001" customHeight="1" x14ac:dyDescent="0.25">
      <c r="A7" s="97" t="s">
        <v>212</v>
      </c>
      <c r="B7" s="168">
        <v>1821895</v>
      </c>
      <c r="C7" s="168">
        <v>1821895</v>
      </c>
      <c r="D7" s="168">
        <v>1821900</v>
      </c>
      <c r="E7" s="168">
        <v>1821898</v>
      </c>
      <c r="F7" s="169">
        <v>100</v>
      </c>
      <c r="G7" s="101" t="s">
        <v>222</v>
      </c>
      <c r="H7" s="48"/>
    </row>
    <row r="8" spans="1:8" ht="20.100000000000001" customHeight="1" x14ac:dyDescent="0.25">
      <c r="A8" s="166" t="s">
        <v>85</v>
      </c>
      <c r="B8" s="170"/>
      <c r="C8" s="170"/>
      <c r="D8" s="170"/>
      <c r="E8" s="170"/>
      <c r="F8" s="171"/>
      <c r="G8" s="167" t="s">
        <v>86</v>
      </c>
      <c r="H8" s="48"/>
    </row>
    <row r="9" spans="1:8" ht="20.100000000000001" customHeight="1" x14ac:dyDescent="0.25">
      <c r="A9" s="51" t="s">
        <v>213</v>
      </c>
      <c r="B9" s="172">
        <v>1299894</v>
      </c>
      <c r="C9" s="172">
        <v>1284434</v>
      </c>
      <c r="D9" s="155" t="s">
        <v>324</v>
      </c>
      <c r="E9" s="155" t="s">
        <v>325</v>
      </c>
      <c r="F9" s="173">
        <v>70.2</v>
      </c>
      <c r="G9" s="102" t="s">
        <v>214</v>
      </c>
    </row>
    <row r="10" spans="1:8" ht="32.25" customHeight="1" x14ac:dyDescent="0.25">
      <c r="A10" s="51" t="s">
        <v>256</v>
      </c>
      <c r="B10" s="172">
        <v>395130</v>
      </c>
      <c r="C10" s="172">
        <v>402290</v>
      </c>
      <c r="D10" s="172">
        <v>395351</v>
      </c>
      <c r="E10" s="172">
        <v>395563</v>
      </c>
      <c r="F10" s="173">
        <v>21.7</v>
      </c>
      <c r="G10" s="102" t="s">
        <v>264</v>
      </c>
    </row>
    <row r="11" spans="1:8" ht="20.100000000000001" customHeight="1" x14ac:dyDescent="0.25">
      <c r="A11" s="51" t="s">
        <v>215</v>
      </c>
      <c r="B11" s="172">
        <v>10954</v>
      </c>
      <c r="C11" s="172">
        <v>11324</v>
      </c>
      <c r="D11" s="155" t="s">
        <v>318</v>
      </c>
      <c r="E11" s="155" t="s">
        <v>319</v>
      </c>
      <c r="F11" s="173">
        <v>0.7</v>
      </c>
      <c r="G11" s="102" t="s">
        <v>265</v>
      </c>
    </row>
    <row r="12" spans="1:8" ht="20.100000000000001" customHeight="1" x14ac:dyDescent="0.25">
      <c r="A12" s="51" t="s">
        <v>216</v>
      </c>
      <c r="B12" s="172">
        <v>93312</v>
      </c>
      <c r="C12" s="172">
        <v>101893</v>
      </c>
      <c r="D12" s="172">
        <v>112304</v>
      </c>
      <c r="E12" s="172">
        <v>113813</v>
      </c>
      <c r="F12" s="173">
        <v>6.2</v>
      </c>
      <c r="G12" s="53" t="s">
        <v>223</v>
      </c>
    </row>
    <row r="13" spans="1:8" ht="20.100000000000001" customHeight="1" x14ac:dyDescent="0.25">
      <c r="A13" s="51" t="s">
        <v>217</v>
      </c>
      <c r="B13" s="172">
        <v>15258</v>
      </c>
      <c r="C13" s="172">
        <v>14680</v>
      </c>
      <c r="D13" s="172">
        <v>14473</v>
      </c>
      <c r="E13" s="172">
        <v>14498</v>
      </c>
      <c r="F13" s="173">
        <v>0.8</v>
      </c>
      <c r="G13" s="53" t="s">
        <v>218</v>
      </c>
    </row>
    <row r="14" spans="1:8" x14ac:dyDescent="0.25">
      <c r="B14" s="99"/>
      <c r="C14" s="99"/>
      <c r="D14" s="99"/>
      <c r="E14" s="99"/>
      <c r="F14" s="174"/>
    </row>
    <row r="15" spans="1:8" s="92" customFormat="1" x14ac:dyDescent="0.25">
      <c r="A15" s="92" t="s">
        <v>322</v>
      </c>
    </row>
    <row r="16" spans="1:8" s="99" customFormat="1" x14ac:dyDescent="0.25">
      <c r="A16" s="99" t="s">
        <v>317</v>
      </c>
    </row>
    <row r="17" spans="1:7" s="99" customFormat="1" x14ac:dyDescent="0.25">
      <c r="A17" s="175" t="s">
        <v>323</v>
      </c>
    </row>
    <row r="18" spans="1:7" s="99" customFormat="1" x14ac:dyDescent="0.25">
      <c r="A18" s="176" t="s">
        <v>239</v>
      </c>
    </row>
    <row r="19" spans="1:7" x14ac:dyDescent="0.25">
      <c r="A19" s="78"/>
    </row>
    <row r="20" spans="1:7" x14ac:dyDescent="0.25">
      <c r="A20" s="78"/>
      <c r="G20" s="52"/>
    </row>
  </sheetData>
  <mergeCells count="4">
    <mergeCell ref="A5:A6"/>
    <mergeCell ref="G5:G6"/>
    <mergeCell ref="E5:F5"/>
    <mergeCell ref="B6:E6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zoomScaleNormal="100" workbookViewId="0"/>
  </sheetViews>
  <sheetFormatPr defaultRowHeight="15" x14ac:dyDescent="0.25"/>
  <cols>
    <col min="1" max="1" width="35.140625" customWidth="1"/>
    <col min="7" max="7" width="36" customWidth="1"/>
    <col min="8" max="8" width="5.7109375" customWidth="1"/>
  </cols>
  <sheetData>
    <row r="1" spans="1:15" s="1" customFormat="1" ht="12" x14ac:dyDescent="0.2">
      <c r="A1" s="1" t="s">
        <v>299</v>
      </c>
      <c r="B1" s="14"/>
    </row>
    <row r="2" spans="1:15" s="1" customFormat="1" ht="12" x14ac:dyDescent="0.2">
      <c r="A2" s="137" t="s">
        <v>248</v>
      </c>
      <c r="B2" s="83"/>
    </row>
    <row r="3" spans="1:15" s="1" customFormat="1" ht="12" customHeight="1" x14ac:dyDescent="0.2">
      <c r="A3" s="199" t="s">
        <v>13</v>
      </c>
      <c r="B3" s="68">
        <v>2010</v>
      </c>
      <c r="C3" s="68">
        <v>2015</v>
      </c>
      <c r="D3" s="68">
        <v>2020</v>
      </c>
      <c r="E3" s="199">
        <v>2021</v>
      </c>
      <c r="F3" s="199"/>
      <c r="G3" s="212" t="s">
        <v>14</v>
      </c>
    </row>
    <row r="4" spans="1:15" s="1" customFormat="1" ht="36" customHeight="1" x14ac:dyDescent="0.2">
      <c r="A4" s="199"/>
      <c r="B4" s="199" t="s">
        <v>19</v>
      </c>
      <c r="C4" s="199"/>
      <c r="D4" s="199"/>
      <c r="E4" s="199"/>
      <c r="F4" s="68" t="s">
        <v>16</v>
      </c>
      <c r="G4" s="212"/>
    </row>
    <row r="5" spans="1:15" s="27" customFormat="1" ht="15" customHeight="1" x14ac:dyDescent="0.2">
      <c r="A5" s="24" t="s">
        <v>17</v>
      </c>
      <c r="B5" s="25">
        <v>131.19999999999999</v>
      </c>
      <c r="C5" s="22">
        <v>98.7</v>
      </c>
      <c r="D5" s="25">
        <v>97.072500000000005</v>
      </c>
      <c r="E5" s="25">
        <v>97.7</v>
      </c>
      <c r="F5" s="156">
        <v>100</v>
      </c>
      <c r="G5" s="26" t="s">
        <v>18</v>
      </c>
    </row>
    <row r="6" spans="1:15" s="1" customFormat="1" ht="28.5" customHeight="1" x14ac:dyDescent="0.2">
      <c r="A6" s="16" t="s">
        <v>257</v>
      </c>
      <c r="B6" s="9">
        <v>43.1</v>
      </c>
      <c r="C6" s="6">
        <v>16.8</v>
      </c>
      <c r="D6" s="9">
        <v>12.484999999999999</v>
      </c>
      <c r="E6" s="9">
        <v>12.7</v>
      </c>
      <c r="F6" s="157">
        <v>13</v>
      </c>
      <c r="G6" s="17" t="s">
        <v>20</v>
      </c>
      <c r="H6" s="126"/>
      <c r="I6" s="126"/>
      <c r="N6" s="27"/>
      <c r="O6" s="27"/>
    </row>
    <row r="7" spans="1:15" s="1" customFormat="1" ht="15.95" customHeight="1" x14ac:dyDescent="0.2">
      <c r="A7" s="18" t="s">
        <v>21</v>
      </c>
      <c r="B7" s="9">
        <v>0.6</v>
      </c>
      <c r="C7" s="6">
        <v>0.5</v>
      </c>
      <c r="D7" s="9">
        <v>0.91300000000000003</v>
      </c>
      <c r="E7" s="9">
        <v>0.9</v>
      </c>
      <c r="F7" s="157">
        <v>0.9</v>
      </c>
      <c r="G7" s="19" t="s">
        <v>22</v>
      </c>
      <c r="I7" s="126"/>
      <c r="N7" s="27"/>
      <c r="O7" s="27"/>
    </row>
    <row r="8" spans="1:15" s="1" customFormat="1" ht="16.5" customHeight="1" x14ac:dyDescent="0.2">
      <c r="A8" s="16" t="s">
        <v>23</v>
      </c>
      <c r="B8" s="9">
        <v>88.1</v>
      </c>
      <c r="C8" s="6">
        <v>81.900000000000006</v>
      </c>
      <c r="D8" s="9">
        <v>84.587500000000006</v>
      </c>
      <c r="E8" s="9">
        <v>85</v>
      </c>
      <c r="F8" s="157">
        <v>87</v>
      </c>
      <c r="G8" s="17" t="s">
        <v>24</v>
      </c>
      <c r="I8" s="126"/>
      <c r="N8" s="27"/>
      <c r="O8" s="27"/>
    </row>
    <row r="9" spans="1:15" s="1" customFormat="1" ht="15.95" customHeight="1" x14ac:dyDescent="0.2">
      <c r="A9" s="71" t="s">
        <v>25</v>
      </c>
      <c r="B9" s="9">
        <v>130.69999999999999</v>
      </c>
      <c r="C9" s="6">
        <v>98.2</v>
      </c>
      <c r="D9" s="9">
        <v>96.159499999999994</v>
      </c>
      <c r="E9" s="9">
        <v>96.8</v>
      </c>
      <c r="F9" s="157">
        <v>99.1</v>
      </c>
      <c r="G9" s="15" t="s">
        <v>26</v>
      </c>
      <c r="I9" s="126"/>
      <c r="N9" s="27"/>
      <c r="O9" s="27"/>
    </row>
    <row r="10" spans="1:15" s="1" customFormat="1" ht="15.95" customHeight="1" x14ac:dyDescent="0.2">
      <c r="A10" s="16" t="s">
        <v>27</v>
      </c>
      <c r="B10" s="9">
        <v>130</v>
      </c>
      <c r="C10" s="6">
        <v>95.2</v>
      </c>
      <c r="D10" s="9">
        <v>91.465000000000003</v>
      </c>
      <c r="E10" s="9">
        <v>91.9</v>
      </c>
      <c r="F10" s="157">
        <v>94.1</v>
      </c>
      <c r="G10" s="17" t="s">
        <v>28</v>
      </c>
      <c r="I10" s="126"/>
      <c r="N10" s="27"/>
      <c r="O10" s="27"/>
    </row>
    <row r="11" spans="1:15" s="1" customFormat="1" ht="15.95" customHeight="1" x14ac:dyDescent="0.2">
      <c r="A11" s="18" t="s">
        <v>29</v>
      </c>
      <c r="B11" s="9">
        <v>35.1</v>
      </c>
      <c r="C11" s="6">
        <v>7.9</v>
      </c>
      <c r="D11" s="9">
        <v>0.39900000000000002</v>
      </c>
      <c r="E11" s="9">
        <v>0.4</v>
      </c>
      <c r="F11" s="157">
        <v>0.4</v>
      </c>
      <c r="G11" s="19" t="s">
        <v>30</v>
      </c>
      <c r="I11" s="126"/>
      <c r="N11" s="27"/>
      <c r="O11" s="27"/>
    </row>
    <row r="12" spans="1:15" s="1" customFormat="1" ht="15.95" customHeight="1" x14ac:dyDescent="0.2">
      <c r="A12" s="18" t="s">
        <v>31</v>
      </c>
      <c r="B12" s="9">
        <v>0.1</v>
      </c>
      <c r="C12" s="6">
        <v>0.3</v>
      </c>
      <c r="D12" s="9">
        <v>0.65500000000000003</v>
      </c>
      <c r="E12" s="9">
        <v>0.7</v>
      </c>
      <c r="F12" s="157">
        <v>0.7</v>
      </c>
      <c r="G12" s="19" t="s">
        <v>32</v>
      </c>
      <c r="N12" s="27"/>
      <c r="O12" s="27"/>
    </row>
    <row r="13" spans="1:15" s="1" customFormat="1" ht="15.95" customHeight="1" x14ac:dyDescent="0.2">
      <c r="A13" s="18" t="s">
        <v>33</v>
      </c>
      <c r="B13" s="9">
        <v>12.4</v>
      </c>
      <c r="C13" s="6">
        <v>12.2</v>
      </c>
      <c r="D13" s="9">
        <v>13.352</v>
      </c>
      <c r="E13" s="9">
        <v>13.5</v>
      </c>
      <c r="F13" s="157">
        <v>13.8</v>
      </c>
      <c r="G13" s="19" t="s">
        <v>34</v>
      </c>
      <c r="I13" s="126"/>
      <c r="N13" s="27"/>
      <c r="O13" s="27"/>
    </row>
    <row r="14" spans="1:15" s="1" customFormat="1" ht="15.95" customHeight="1" x14ac:dyDescent="0.2">
      <c r="A14" s="18" t="s">
        <v>35</v>
      </c>
      <c r="B14" s="9">
        <v>82.5</v>
      </c>
      <c r="C14" s="6">
        <v>74.900000000000006</v>
      </c>
      <c r="D14" s="9">
        <v>77.058999999999997</v>
      </c>
      <c r="E14" s="9">
        <v>77.3</v>
      </c>
      <c r="F14" s="157">
        <v>79.099999999999994</v>
      </c>
      <c r="G14" s="19" t="s">
        <v>36</v>
      </c>
      <c r="I14" s="126"/>
      <c r="N14" s="27"/>
      <c r="O14" s="27"/>
    </row>
    <row r="15" spans="1:15" s="1" customFormat="1" ht="15.95" customHeight="1" x14ac:dyDescent="0.2">
      <c r="A15" s="16" t="s">
        <v>37</v>
      </c>
      <c r="B15" s="9">
        <v>0.6</v>
      </c>
      <c r="C15" s="6">
        <v>2.9</v>
      </c>
      <c r="D15" s="9">
        <v>4.6944999999999997</v>
      </c>
      <c r="E15" s="9">
        <v>4.9000000000000004</v>
      </c>
      <c r="F15" s="157">
        <v>5</v>
      </c>
      <c r="G15" s="17" t="s">
        <v>38</v>
      </c>
      <c r="I15" s="126"/>
      <c r="N15" s="27"/>
      <c r="O15" s="27"/>
    </row>
    <row r="16" spans="1:15" s="1" customFormat="1" ht="15.95" customHeight="1" x14ac:dyDescent="0.2">
      <c r="A16" s="18" t="s">
        <v>39</v>
      </c>
      <c r="B16" s="9">
        <v>0.6</v>
      </c>
      <c r="C16" s="6">
        <v>2.9</v>
      </c>
      <c r="D16" s="9">
        <v>4.6920000000000002</v>
      </c>
      <c r="E16" s="9">
        <v>4.9000000000000004</v>
      </c>
      <c r="F16" s="157">
        <v>5</v>
      </c>
      <c r="G16" s="19" t="s">
        <v>40</v>
      </c>
      <c r="I16" s="126"/>
      <c r="N16" s="27"/>
      <c r="O16" s="27"/>
    </row>
    <row r="17" spans="1:15" s="1" customFormat="1" ht="15.95" customHeight="1" x14ac:dyDescent="0.2">
      <c r="A17" s="18" t="s">
        <v>23</v>
      </c>
      <c r="B17" s="9" t="s">
        <v>238</v>
      </c>
      <c r="C17" s="6">
        <v>0</v>
      </c>
      <c r="D17" s="9">
        <v>2.5000000000000001E-3</v>
      </c>
      <c r="E17" s="9">
        <v>2.5000000000000001E-3</v>
      </c>
      <c r="F17" s="157">
        <v>0</v>
      </c>
      <c r="G17" s="15" t="s">
        <v>24</v>
      </c>
      <c r="I17" s="126"/>
      <c r="N17" s="27"/>
      <c r="O17" s="27"/>
    </row>
    <row r="18" spans="1:15" s="1" customFormat="1" ht="12" x14ac:dyDescent="0.2"/>
    <row r="19" spans="1:15" s="1" customFormat="1" ht="24.75" customHeight="1" x14ac:dyDescent="0.2">
      <c r="A19" s="213" t="s">
        <v>41</v>
      </c>
      <c r="B19" s="213"/>
      <c r="C19" s="213"/>
      <c r="D19" s="213"/>
      <c r="E19" s="213"/>
      <c r="F19" s="213"/>
      <c r="G19" s="213"/>
    </row>
    <row r="20" spans="1:15" s="1" customFormat="1" ht="25.5" customHeight="1" x14ac:dyDescent="0.2">
      <c r="A20" s="211" t="s">
        <v>327</v>
      </c>
      <c r="B20" s="211"/>
      <c r="C20" s="211"/>
      <c r="D20" s="211"/>
      <c r="E20" s="211"/>
      <c r="F20" s="211"/>
      <c r="G20" s="211"/>
    </row>
    <row r="24" spans="1:15" x14ac:dyDescent="0.25">
      <c r="E24" s="52"/>
    </row>
  </sheetData>
  <mergeCells count="6">
    <mergeCell ref="A20:G20"/>
    <mergeCell ref="A3:A4"/>
    <mergeCell ref="E3:F3"/>
    <mergeCell ref="G3:G4"/>
    <mergeCell ref="B4:E4"/>
    <mergeCell ref="A19:G19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/>
  </sheetViews>
  <sheetFormatPr defaultColWidth="30.5703125" defaultRowHeight="12" x14ac:dyDescent="0.2"/>
  <cols>
    <col min="1" max="1" width="31.85546875" style="1" customWidth="1"/>
    <col min="2" max="5" width="13" style="1" customWidth="1"/>
    <col min="6" max="6" width="33.28515625" style="1" customWidth="1"/>
    <col min="7" max="8" width="15.7109375" style="1" customWidth="1"/>
    <col min="9" max="47" width="8.140625" style="1" customWidth="1"/>
    <col min="48" max="225" width="30.5703125" style="1"/>
    <col min="226" max="226" width="38" style="1" customWidth="1"/>
    <col min="227" max="230" width="13" style="1" customWidth="1"/>
    <col min="231" max="231" width="47" style="1" customWidth="1"/>
    <col min="232" max="481" width="30.5703125" style="1"/>
    <col min="482" max="482" width="38" style="1" customWidth="1"/>
    <col min="483" max="486" width="13" style="1" customWidth="1"/>
    <col min="487" max="487" width="47" style="1" customWidth="1"/>
    <col min="488" max="737" width="30.5703125" style="1"/>
    <col min="738" max="738" width="38" style="1" customWidth="1"/>
    <col min="739" max="742" width="13" style="1" customWidth="1"/>
    <col min="743" max="743" width="47" style="1" customWidth="1"/>
    <col min="744" max="993" width="30.5703125" style="1"/>
    <col min="994" max="994" width="38" style="1" customWidth="1"/>
    <col min="995" max="998" width="13" style="1" customWidth="1"/>
    <col min="999" max="999" width="47" style="1" customWidth="1"/>
    <col min="1000" max="1249" width="30.5703125" style="1"/>
    <col min="1250" max="1250" width="38" style="1" customWidth="1"/>
    <col min="1251" max="1254" width="13" style="1" customWidth="1"/>
    <col min="1255" max="1255" width="47" style="1" customWidth="1"/>
    <col min="1256" max="1505" width="30.5703125" style="1"/>
    <col min="1506" max="1506" width="38" style="1" customWidth="1"/>
    <col min="1507" max="1510" width="13" style="1" customWidth="1"/>
    <col min="1511" max="1511" width="47" style="1" customWidth="1"/>
    <col min="1512" max="1761" width="30.5703125" style="1"/>
    <col min="1762" max="1762" width="38" style="1" customWidth="1"/>
    <col min="1763" max="1766" width="13" style="1" customWidth="1"/>
    <col min="1767" max="1767" width="47" style="1" customWidth="1"/>
    <col min="1768" max="2017" width="30.5703125" style="1"/>
    <col min="2018" max="2018" width="38" style="1" customWidth="1"/>
    <col min="2019" max="2022" width="13" style="1" customWidth="1"/>
    <col min="2023" max="2023" width="47" style="1" customWidth="1"/>
    <col min="2024" max="2273" width="30.5703125" style="1"/>
    <col min="2274" max="2274" width="38" style="1" customWidth="1"/>
    <col min="2275" max="2278" width="13" style="1" customWidth="1"/>
    <col min="2279" max="2279" width="47" style="1" customWidth="1"/>
    <col min="2280" max="2529" width="30.5703125" style="1"/>
    <col min="2530" max="2530" width="38" style="1" customWidth="1"/>
    <col min="2531" max="2534" width="13" style="1" customWidth="1"/>
    <col min="2535" max="2535" width="47" style="1" customWidth="1"/>
    <col min="2536" max="2785" width="30.5703125" style="1"/>
    <col min="2786" max="2786" width="38" style="1" customWidth="1"/>
    <col min="2787" max="2790" width="13" style="1" customWidth="1"/>
    <col min="2791" max="2791" width="47" style="1" customWidth="1"/>
    <col min="2792" max="3041" width="30.5703125" style="1"/>
    <col min="3042" max="3042" width="38" style="1" customWidth="1"/>
    <col min="3043" max="3046" width="13" style="1" customWidth="1"/>
    <col min="3047" max="3047" width="47" style="1" customWidth="1"/>
    <col min="3048" max="3297" width="30.5703125" style="1"/>
    <col min="3298" max="3298" width="38" style="1" customWidth="1"/>
    <col min="3299" max="3302" width="13" style="1" customWidth="1"/>
    <col min="3303" max="3303" width="47" style="1" customWidth="1"/>
    <col min="3304" max="3553" width="30.5703125" style="1"/>
    <col min="3554" max="3554" width="38" style="1" customWidth="1"/>
    <col min="3555" max="3558" width="13" style="1" customWidth="1"/>
    <col min="3559" max="3559" width="47" style="1" customWidth="1"/>
    <col min="3560" max="3809" width="30.5703125" style="1"/>
    <col min="3810" max="3810" width="38" style="1" customWidth="1"/>
    <col min="3811" max="3814" width="13" style="1" customWidth="1"/>
    <col min="3815" max="3815" width="47" style="1" customWidth="1"/>
    <col min="3816" max="4065" width="30.5703125" style="1"/>
    <col min="4066" max="4066" width="38" style="1" customWidth="1"/>
    <col min="4067" max="4070" width="13" style="1" customWidth="1"/>
    <col min="4071" max="4071" width="47" style="1" customWidth="1"/>
    <col min="4072" max="4321" width="30.5703125" style="1"/>
    <col min="4322" max="4322" width="38" style="1" customWidth="1"/>
    <col min="4323" max="4326" width="13" style="1" customWidth="1"/>
    <col min="4327" max="4327" width="47" style="1" customWidth="1"/>
    <col min="4328" max="4577" width="30.5703125" style="1"/>
    <col min="4578" max="4578" width="38" style="1" customWidth="1"/>
    <col min="4579" max="4582" width="13" style="1" customWidth="1"/>
    <col min="4583" max="4583" width="47" style="1" customWidth="1"/>
    <col min="4584" max="4833" width="30.5703125" style="1"/>
    <col min="4834" max="4834" width="38" style="1" customWidth="1"/>
    <col min="4835" max="4838" width="13" style="1" customWidth="1"/>
    <col min="4839" max="4839" width="47" style="1" customWidth="1"/>
    <col min="4840" max="5089" width="30.5703125" style="1"/>
    <col min="5090" max="5090" width="38" style="1" customWidth="1"/>
    <col min="5091" max="5094" width="13" style="1" customWidth="1"/>
    <col min="5095" max="5095" width="47" style="1" customWidth="1"/>
    <col min="5096" max="5345" width="30.5703125" style="1"/>
    <col min="5346" max="5346" width="38" style="1" customWidth="1"/>
    <col min="5347" max="5350" width="13" style="1" customWidth="1"/>
    <col min="5351" max="5351" width="47" style="1" customWidth="1"/>
    <col min="5352" max="5601" width="30.5703125" style="1"/>
    <col min="5602" max="5602" width="38" style="1" customWidth="1"/>
    <col min="5603" max="5606" width="13" style="1" customWidth="1"/>
    <col min="5607" max="5607" width="47" style="1" customWidth="1"/>
    <col min="5608" max="5857" width="30.5703125" style="1"/>
    <col min="5858" max="5858" width="38" style="1" customWidth="1"/>
    <col min="5859" max="5862" width="13" style="1" customWidth="1"/>
    <col min="5863" max="5863" width="47" style="1" customWidth="1"/>
    <col min="5864" max="6113" width="30.5703125" style="1"/>
    <col min="6114" max="6114" width="38" style="1" customWidth="1"/>
    <col min="6115" max="6118" width="13" style="1" customWidth="1"/>
    <col min="6119" max="6119" width="47" style="1" customWidth="1"/>
    <col min="6120" max="6369" width="30.5703125" style="1"/>
    <col min="6370" max="6370" width="38" style="1" customWidth="1"/>
    <col min="6371" max="6374" width="13" style="1" customWidth="1"/>
    <col min="6375" max="6375" width="47" style="1" customWidth="1"/>
    <col min="6376" max="6625" width="30.5703125" style="1"/>
    <col min="6626" max="6626" width="38" style="1" customWidth="1"/>
    <col min="6627" max="6630" width="13" style="1" customWidth="1"/>
    <col min="6631" max="6631" width="47" style="1" customWidth="1"/>
    <col min="6632" max="6881" width="30.5703125" style="1"/>
    <col min="6882" max="6882" width="38" style="1" customWidth="1"/>
    <col min="6883" max="6886" width="13" style="1" customWidth="1"/>
    <col min="6887" max="6887" width="47" style="1" customWidth="1"/>
    <col min="6888" max="7137" width="30.5703125" style="1"/>
    <col min="7138" max="7138" width="38" style="1" customWidth="1"/>
    <col min="7139" max="7142" width="13" style="1" customWidth="1"/>
    <col min="7143" max="7143" width="47" style="1" customWidth="1"/>
    <col min="7144" max="7393" width="30.5703125" style="1"/>
    <col min="7394" max="7394" width="38" style="1" customWidth="1"/>
    <col min="7395" max="7398" width="13" style="1" customWidth="1"/>
    <col min="7399" max="7399" width="47" style="1" customWidth="1"/>
    <col min="7400" max="7649" width="30.5703125" style="1"/>
    <col min="7650" max="7650" width="38" style="1" customWidth="1"/>
    <col min="7651" max="7654" width="13" style="1" customWidth="1"/>
    <col min="7655" max="7655" width="47" style="1" customWidth="1"/>
    <col min="7656" max="7905" width="30.5703125" style="1"/>
    <col min="7906" max="7906" width="38" style="1" customWidth="1"/>
    <col min="7907" max="7910" width="13" style="1" customWidth="1"/>
    <col min="7911" max="7911" width="47" style="1" customWidth="1"/>
    <col min="7912" max="8161" width="30.5703125" style="1"/>
    <col min="8162" max="8162" width="38" style="1" customWidth="1"/>
    <col min="8163" max="8166" width="13" style="1" customWidth="1"/>
    <col min="8167" max="8167" width="47" style="1" customWidth="1"/>
    <col min="8168" max="8417" width="30.5703125" style="1"/>
    <col min="8418" max="8418" width="38" style="1" customWidth="1"/>
    <col min="8419" max="8422" width="13" style="1" customWidth="1"/>
    <col min="8423" max="8423" width="47" style="1" customWidth="1"/>
    <col min="8424" max="8673" width="30.5703125" style="1"/>
    <col min="8674" max="8674" width="38" style="1" customWidth="1"/>
    <col min="8675" max="8678" width="13" style="1" customWidth="1"/>
    <col min="8679" max="8679" width="47" style="1" customWidth="1"/>
    <col min="8680" max="8929" width="30.5703125" style="1"/>
    <col min="8930" max="8930" width="38" style="1" customWidth="1"/>
    <col min="8931" max="8934" width="13" style="1" customWidth="1"/>
    <col min="8935" max="8935" width="47" style="1" customWidth="1"/>
    <col min="8936" max="9185" width="30.5703125" style="1"/>
    <col min="9186" max="9186" width="38" style="1" customWidth="1"/>
    <col min="9187" max="9190" width="13" style="1" customWidth="1"/>
    <col min="9191" max="9191" width="47" style="1" customWidth="1"/>
    <col min="9192" max="9441" width="30.5703125" style="1"/>
    <col min="9442" max="9442" width="38" style="1" customWidth="1"/>
    <col min="9443" max="9446" width="13" style="1" customWidth="1"/>
    <col min="9447" max="9447" width="47" style="1" customWidth="1"/>
    <col min="9448" max="9697" width="30.5703125" style="1"/>
    <col min="9698" max="9698" width="38" style="1" customWidth="1"/>
    <col min="9699" max="9702" width="13" style="1" customWidth="1"/>
    <col min="9703" max="9703" width="47" style="1" customWidth="1"/>
    <col min="9704" max="9953" width="30.5703125" style="1"/>
    <col min="9954" max="9954" width="38" style="1" customWidth="1"/>
    <col min="9955" max="9958" width="13" style="1" customWidth="1"/>
    <col min="9959" max="9959" width="47" style="1" customWidth="1"/>
    <col min="9960" max="10209" width="30.5703125" style="1"/>
    <col min="10210" max="10210" width="38" style="1" customWidth="1"/>
    <col min="10211" max="10214" width="13" style="1" customWidth="1"/>
    <col min="10215" max="10215" width="47" style="1" customWidth="1"/>
    <col min="10216" max="10465" width="30.5703125" style="1"/>
    <col min="10466" max="10466" width="38" style="1" customWidth="1"/>
    <col min="10467" max="10470" width="13" style="1" customWidth="1"/>
    <col min="10471" max="10471" width="47" style="1" customWidth="1"/>
    <col min="10472" max="10721" width="30.5703125" style="1"/>
    <col min="10722" max="10722" width="38" style="1" customWidth="1"/>
    <col min="10723" max="10726" width="13" style="1" customWidth="1"/>
    <col min="10727" max="10727" width="47" style="1" customWidth="1"/>
    <col min="10728" max="10977" width="30.5703125" style="1"/>
    <col min="10978" max="10978" width="38" style="1" customWidth="1"/>
    <col min="10979" max="10982" width="13" style="1" customWidth="1"/>
    <col min="10983" max="10983" width="47" style="1" customWidth="1"/>
    <col min="10984" max="11233" width="30.5703125" style="1"/>
    <col min="11234" max="11234" width="38" style="1" customWidth="1"/>
    <col min="11235" max="11238" width="13" style="1" customWidth="1"/>
    <col min="11239" max="11239" width="47" style="1" customWidth="1"/>
    <col min="11240" max="11489" width="30.5703125" style="1"/>
    <col min="11490" max="11490" width="38" style="1" customWidth="1"/>
    <col min="11491" max="11494" width="13" style="1" customWidth="1"/>
    <col min="11495" max="11495" width="47" style="1" customWidth="1"/>
    <col min="11496" max="11745" width="30.5703125" style="1"/>
    <col min="11746" max="11746" width="38" style="1" customWidth="1"/>
    <col min="11747" max="11750" width="13" style="1" customWidth="1"/>
    <col min="11751" max="11751" width="47" style="1" customWidth="1"/>
    <col min="11752" max="12001" width="30.5703125" style="1"/>
    <col min="12002" max="12002" width="38" style="1" customWidth="1"/>
    <col min="12003" max="12006" width="13" style="1" customWidth="1"/>
    <col min="12007" max="12007" width="47" style="1" customWidth="1"/>
    <col min="12008" max="12257" width="30.5703125" style="1"/>
    <col min="12258" max="12258" width="38" style="1" customWidth="1"/>
    <col min="12259" max="12262" width="13" style="1" customWidth="1"/>
    <col min="12263" max="12263" width="47" style="1" customWidth="1"/>
    <col min="12264" max="12513" width="30.5703125" style="1"/>
    <col min="12514" max="12514" width="38" style="1" customWidth="1"/>
    <col min="12515" max="12518" width="13" style="1" customWidth="1"/>
    <col min="12519" max="12519" width="47" style="1" customWidth="1"/>
    <col min="12520" max="12769" width="30.5703125" style="1"/>
    <col min="12770" max="12770" width="38" style="1" customWidth="1"/>
    <col min="12771" max="12774" width="13" style="1" customWidth="1"/>
    <col min="12775" max="12775" width="47" style="1" customWidth="1"/>
    <col min="12776" max="13025" width="30.5703125" style="1"/>
    <col min="13026" max="13026" width="38" style="1" customWidth="1"/>
    <col min="13027" max="13030" width="13" style="1" customWidth="1"/>
    <col min="13031" max="13031" width="47" style="1" customWidth="1"/>
    <col min="13032" max="13281" width="30.5703125" style="1"/>
    <col min="13282" max="13282" width="38" style="1" customWidth="1"/>
    <col min="13283" max="13286" width="13" style="1" customWidth="1"/>
    <col min="13287" max="13287" width="47" style="1" customWidth="1"/>
    <col min="13288" max="13537" width="30.5703125" style="1"/>
    <col min="13538" max="13538" width="38" style="1" customWidth="1"/>
    <col min="13539" max="13542" width="13" style="1" customWidth="1"/>
    <col min="13543" max="13543" width="47" style="1" customWidth="1"/>
    <col min="13544" max="13793" width="30.5703125" style="1"/>
    <col min="13794" max="13794" width="38" style="1" customWidth="1"/>
    <col min="13795" max="13798" width="13" style="1" customWidth="1"/>
    <col min="13799" max="13799" width="47" style="1" customWidth="1"/>
    <col min="13800" max="14049" width="30.5703125" style="1"/>
    <col min="14050" max="14050" width="38" style="1" customWidth="1"/>
    <col min="14051" max="14054" width="13" style="1" customWidth="1"/>
    <col min="14055" max="14055" width="47" style="1" customWidth="1"/>
    <col min="14056" max="14305" width="30.5703125" style="1"/>
    <col min="14306" max="14306" width="38" style="1" customWidth="1"/>
    <col min="14307" max="14310" width="13" style="1" customWidth="1"/>
    <col min="14311" max="14311" width="47" style="1" customWidth="1"/>
    <col min="14312" max="14561" width="30.5703125" style="1"/>
    <col min="14562" max="14562" width="38" style="1" customWidth="1"/>
    <col min="14563" max="14566" width="13" style="1" customWidth="1"/>
    <col min="14567" max="14567" width="47" style="1" customWidth="1"/>
    <col min="14568" max="14817" width="30.5703125" style="1"/>
    <col min="14818" max="14818" width="38" style="1" customWidth="1"/>
    <col min="14819" max="14822" width="13" style="1" customWidth="1"/>
    <col min="14823" max="14823" width="47" style="1" customWidth="1"/>
    <col min="14824" max="15073" width="30.5703125" style="1"/>
    <col min="15074" max="15074" width="38" style="1" customWidth="1"/>
    <col min="15075" max="15078" width="13" style="1" customWidth="1"/>
    <col min="15079" max="15079" width="47" style="1" customWidth="1"/>
    <col min="15080" max="15329" width="30.5703125" style="1"/>
    <col min="15330" max="15330" width="38" style="1" customWidth="1"/>
    <col min="15331" max="15334" width="13" style="1" customWidth="1"/>
    <col min="15335" max="15335" width="47" style="1" customWidth="1"/>
    <col min="15336" max="15585" width="30.5703125" style="1"/>
    <col min="15586" max="15586" width="38" style="1" customWidth="1"/>
    <col min="15587" max="15590" width="13" style="1" customWidth="1"/>
    <col min="15591" max="15591" width="47" style="1" customWidth="1"/>
    <col min="15592" max="15841" width="30.5703125" style="1"/>
    <col min="15842" max="15842" width="38" style="1" customWidth="1"/>
    <col min="15843" max="15846" width="13" style="1" customWidth="1"/>
    <col min="15847" max="15847" width="47" style="1" customWidth="1"/>
    <col min="15848" max="16097" width="30.5703125" style="1"/>
    <col min="16098" max="16098" width="38" style="1" customWidth="1"/>
    <col min="16099" max="16102" width="13" style="1" customWidth="1"/>
    <col min="16103" max="16103" width="47" style="1" customWidth="1"/>
    <col min="16104" max="16384" width="30.5703125" style="1"/>
  </cols>
  <sheetData>
    <row r="1" spans="1:6" x14ac:dyDescent="0.2">
      <c r="A1" s="14" t="s">
        <v>328</v>
      </c>
      <c r="B1" s="14"/>
    </row>
    <row r="2" spans="1:6" x14ac:dyDescent="0.2">
      <c r="A2" s="2" t="s">
        <v>329</v>
      </c>
      <c r="B2" s="83"/>
    </row>
    <row r="3" spans="1:6" ht="14.25" customHeight="1" x14ac:dyDescent="0.2">
      <c r="A3" s="73" t="s">
        <v>13</v>
      </c>
      <c r="B3" s="69">
        <v>2010</v>
      </c>
      <c r="C3" s="69">
        <v>2015</v>
      </c>
      <c r="D3" s="69">
        <v>2020</v>
      </c>
      <c r="E3" s="98">
        <v>2021</v>
      </c>
      <c r="F3" s="28" t="s">
        <v>14</v>
      </c>
    </row>
    <row r="4" spans="1:6" ht="24.75" customHeight="1" x14ac:dyDescent="0.2">
      <c r="A4" s="71" t="s">
        <v>45</v>
      </c>
      <c r="B4" s="29"/>
      <c r="C4" s="71"/>
      <c r="D4" s="29"/>
      <c r="E4" s="29"/>
      <c r="F4" s="109" t="s">
        <v>236</v>
      </c>
    </row>
    <row r="5" spans="1:6" ht="14.25" customHeight="1" x14ac:dyDescent="0.2">
      <c r="A5" s="16" t="s">
        <v>42</v>
      </c>
      <c r="B5" s="80">
        <v>4.2</v>
      </c>
      <c r="C5" s="79">
        <v>2.8</v>
      </c>
      <c r="D5" s="9">
        <v>1.629</v>
      </c>
      <c r="E5" s="9">
        <v>1.6</v>
      </c>
      <c r="F5" s="110" t="s">
        <v>43</v>
      </c>
    </row>
    <row r="6" spans="1:6" ht="24" customHeight="1" x14ac:dyDescent="0.2">
      <c r="A6" s="18" t="s">
        <v>46</v>
      </c>
      <c r="B6" s="80">
        <v>3.5</v>
      </c>
      <c r="C6" s="79">
        <v>2.2000000000000002</v>
      </c>
      <c r="D6" s="9">
        <v>1.2010000000000001</v>
      </c>
      <c r="E6" s="9">
        <v>1.2</v>
      </c>
      <c r="F6" s="111" t="s">
        <v>266</v>
      </c>
    </row>
    <row r="7" spans="1:6" ht="14.25" customHeight="1" x14ac:dyDescent="0.2">
      <c r="A7" s="16" t="s">
        <v>44</v>
      </c>
      <c r="B7" s="91">
        <v>35704.6</v>
      </c>
      <c r="C7" s="79">
        <v>42262.639000000003</v>
      </c>
      <c r="D7" s="9">
        <v>35547.423999999999</v>
      </c>
      <c r="E7" s="9">
        <v>39080.199999999997</v>
      </c>
      <c r="F7" s="110" t="s">
        <v>260</v>
      </c>
    </row>
    <row r="8" spans="1:6" ht="14.25" customHeight="1" x14ac:dyDescent="0.2">
      <c r="A8" s="18" t="s">
        <v>48</v>
      </c>
      <c r="B8" s="79">
        <v>89</v>
      </c>
      <c r="C8" s="79">
        <v>84.2</v>
      </c>
      <c r="D8" s="9">
        <v>37.649000000000001</v>
      </c>
      <c r="E8" s="9">
        <v>49.1</v>
      </c>
      <c r="F8" s="111" t="s">
        <v>49</v>
      </c>
    </row>
    <row r="9" spans="1:6" ht="14.25" customHeight="1" x14ac:dyDescent="0.2">
      <c r="A9" s="71" t="s">
        <v>50</v>
      </c>
      <c r="B9" s="80">
        <v>20.3</v>
      </c>
      <c r="C9" s="79">
        <v>25.2</v>
      </c>
      <c r="D9" s="9">
        <v>23.774999999999999</v>
      </c>
      <c r="E9" s="9">
        <v>31.3</v>
      </c>
      <c r="F9" s="109" t="s">
        <v>365</v>
      </c>
    </row>
    <row r="10" spans="1:6" ht="14.25" customHeight="1" x14ac:dyDescent="0.2">
      <c r="A10" s="106" t="s">
        <v>269</v>
      </c>
      <c r="B10" s="80">
        <v>55.3</v>
      </c>
      <c r="C10" s="79">
        <v>43</v>
      </c>
      <c r="D10" s="9">
        <v>27.57</v>
      </c>
      <c r="E10" s="9">
        <v>31.8</v>
      </c>
      <c r="F10" s="109" t="s">
        <v>268</v>
      </c>
    </row>
    <row r="11" spans="1:6" ht="14.25" customHeight="1" x14ac:dyDescent="0.2">
      <c r="A11" s="72" t="s">
        <v>51</v>
      </c>
      <c r="B11" s="38">
        <v>35538.324000000001</v>
      </c>
      <c r="C11" s="36">
        <v>42108.463000000003</v>
      </c>
      <c r="D11" s="38">
        <v>35436.964</v>
      </c>
      <c r="E11" s="38">
        <v>38965.800000000003</v>
      </c>
      <c r="F11" s="112" t="s">
        <v>52</v>
      </c>
    </row>
    <row r="12" spans="1:6" ht="36.75" customHeight="1" x14ac:dyDescent="0.2">
      <c r="A12" s="71" t="s">
        <v>332</v>
      </c>
      <c r="B12" s="9"/>
      <c r="C12" s="6"/>
      <c r="D12" s="9"/>
      <c r="E12" s="9"/>
      <c r="F12" s="109" t="s">
        <v>53</v>
      </c>
    </row>
    <row r="13" spans="1:6" ht="15" customHeight="1" x14ac:dyDescent="0.2">
      <c r="A13" s="16" t="s">
        <v>54</v>
      </c>
      <c r="D13" s="9"/>
      <c r="E13" s="9"/>
      <c r="F13" s="110" t="s">
        <v>55</v>
      </c>
    </row>
    <row r="14" spans="1:6" ht="15" customHeight="1" x14ac:dyDescent="0.2">
      <c r="A14" s="18" t="s">
        <v>56</v>
      </c>
      <c r="B14" s="80">
        <v>3351.6</v>
      </c>
      <c r="C14" s="80">
        <v>5157.8</v>
      </c>
      <c r="D14" s="9" t="s">
        <v>277</v>
      </c>
      <c r="E14" s="9">
        <v>4180.8</v>
      </c>
      <c r="F14" s="111" t="s">
        <v>262</v>
      </c>
    </row>
    <row r="15" spans="1:6" ht="15" customHeight="1" x14ac:dyDescent="0.2">
      <c r="A15" s="18" t="s">
        <v>57</v>
      </c>
      <c r="B15" s="80">
        <v>301.5</v>
      </c>
      <c r="C15" s="81">
        <v>529</v>
      </c>
      <c r="D15" s="9" t="s">
        <v>278</v>
      </c>
      <c r="E15" s="9">
        <v>963.6</v>
      </c>
      <c r="F15" s="111" t="s">
        <v>267</v>
      </c>
    </row>
    <row r="16" spans="1:6" ht="15" customHeight="1" x14ac:dyDescent="0.2">
      <c r="A16" s="16" t="s">
        <v>58</v>
      </c>
      <c r="B16" s="81"/>
      <c r="C16" s="81"/>
      <c r="D16" s="9"/>
      <c r="E16" s="9"/>
      <c r="F16" s="110" t="s">
        <v>59</v>
      </c>
    </row>
    <row r="17" spans="1:8" ht="15" customHeight="1" x14ac:dyDescent="0.2">
      <c r="A17" s="18" t="s">
        <v>42</v>
      </c>
      <c r="B17" s="80">
        <v>99.9</v>
      </c>
      <c r="C17" s="81">
        <v>99.9</v>
      </c>
      <c r="D17" s="9" t="s">
        <v>279</v>
      </c>
      <c r="E17" s="9">
        <v>100</v>
      </c>
      <c r="F17" s="111" t="s">
        <v>262</v>
      </c>
    </row>
    <row r="18" spans="1:8" ht="15" customHeight="1" x14ac:dyDescent="0.2">
      <c r="A18" s="18" t="s">
        <v>47</v>
      </c>
      <c r="B18" s="80">
        <v>64.5</v>
      </c>
      <c r="C18" s="81">
        <v>77.400000000000006</v>
      </c>
      <c r="D18" s="9" t="s">
        <v>280</v>
      </c>
      <c r="E18" s="9">
        <v>89.4</v>
      </c>
      <c r="F18" s="111" t="s">
        <v>267</v>
      </c>
    </row>
    <row r="19" spans="1:8" ht="17.25" customHeight="1" x14ac:dyDescent="0.2">
      <c r="A19" s="177" t="s">
        <v>261</v>
      </c>
      <c r="B19" s="93"/>
      <c r="C19" s="94"/>
      <c r="D19" s="95"/>
      <c r="E19" s="67"/>
      <c r="F19" s="111"/>
    </row>
    <row r="20" spans="1:8" ht="12.75" customHeight="1" x14ac:dyDescent="0.2">
      <c r="A20" s="178" t="s">
        <v>263</v>
      </c>
      <c r="B20" s="93"/>
      <c r="C20" s="94"/>
      <c r="D20" s="95"/>
      <c r="E20" s="67"/>
      <c r="F20" s="19"/>
    </row>
    <row r="23" spans="1:8" x14ac:dyDescent="0.2">
      <c r="A23" s="14" t="s">
        <v>331</v>
      </c>
      <c r="B23" s="14"/>
    </row>
    <row r="24" spans="1:8" x14ac:dyDescent="0.2">
      <c r="A24" s="83" t="s">
        <v>330</v>
      </c>
      <c r="B24" s="14"/>
    </row>
    <row r="25" spans="1:8" x14ac:dyDescent="0.2">
      <c r="A25" s="2" t="s">
        <v>249</v>
      </c>
    </row>
    <row r="26" spans="1:8" ht="14.25" customHeight="1" x14ac:dyDescent="0.2">
      <c r="A26" s="73" t="s">
        <v>13</v>
      </c>
      <c r="B26" s="69">
        <v>2010</v>
      </c>
      <c r="C26" s="69">
        <v>2015</v>
      </c>
      <c r="D26" s="69">
        <v>2020</v>
      </c>
      <c r="E26" s="69">
        <v>2021</v>
      </c>
      <c r="F26" s="28" t="s">
        <v>14</v>
      </c>
    </row>
    <row r="27" spans="1:8" ht="8.25" customHeight="1" x14ac:dyDescent="0.2">
      <c r="A27" s="54"/>
      <c r="B27" s="70"/>
      <c r="C27" s="54"/>
      <c r="D27" s="70"/>
      <c r="E27" s="70"/>
      <c r="F27" s="55"/>
    </row>
    <row r="28" spans="1:8" ht="14.25" customHeight="1" x14ac:dyDescent="0.2">
      <c r="A28" s="214" t="s">
        <v>333</v>
      </c>
      <c r="B28" s="214"/>
      <c r="C28" s="214"/>
      <c r="D28" s="214"/>
      <c r="E28" s="214"/>
      <c r="F28" s="214"/>
      <c r="G28" s="109"/>
      <c r="H28" s="109"/>
    </row>
    <row r="29" spans="1:8" ht="14.25" customHeight="1" x14ac:dyDescent="0.2">
      <c r="A29" s="56" t="s">
        <v>224</v>
      </c>
      <c r="B29" s="58">
        <v>205</v>
      </c>
      <c r="C29" s="58">
        <v>161</v>
      </c>
      <c r="D29" s="9" t="s">
        <v>281</v>
      </c>
      <c r="E29" s="179">
        <v>121</v>
      </c>
      <c r="F29" s="57" t="s">
        <v>225</v>
      </c>
    </row>
    <row r="30" spans="1:8" ht="14.25" customHeight="1" x14ac:dyDescent="0.2">
      <c r="A30" s="56" t="s">
        <v>226</v>
      </c>
      <c r="B30" s="13">
        <v>75</v>
      </c>
      <c r="C30" s="58">
        <v>57</v>
      </c>
      <c r="D30" s="9" t="s">
        <v>240</v>
      </c>
      <c r="E30" s="179">
        <v>57</v>
      </c>
      <c r="F30" s="57" t="s">
        <v>227</v>
      </c>
    </row>
    <row r="31" spans="1:8" ht="14.25" customHeight="1" x14ac:dyDescent="0.2">
      <c r="A31" s="56" t="s">
        <v>228</v>
      </c>
      <c r="B31" s="58">
        <v>447</v>
      </c>
      <c r="C31" s="58">
        <v>390</v>
      </c>
      <c r="D31" s="9" t="s">
        <v>282</v>
      </c>
      <c r="E31" s="179">
        <v>488</v>
      </c>
      <c r="F31" s="57" t="s">
        <v>229</v>
      </c>
    </row>
    <row r="32" spans="1:8" ht="14.25" customHeight="1" x14ac:dyDescent="0.2">
      <c r="A32" s="56" t="s">
        <v>230</v>
      </c>
      <c r="B32" s="13">
        <v>40</v>
      </c>
      <c r="C32" s="58">
        <v>55</v>
      </c>
      <c r="D32" s="9" t="s">
        <v>283</v>
      </c>
      <c r="E32" s="179">
        <v>57</v>
      </c>
      <c r="F32" s="57" t="s">
        <v>231</v>
      </c>
    </row>
    <row r="33" spans="1:8" ht="14.25" customHeight="1" x14ac:dyDescent="0.2">
      <c r="A33" s="56" t="s">
        <v>232</v>
      </c>
      <c r="B33" s="58">
        <v>62</v>
      </c>
      <c r="C33" s="58">
        <v>56</v>
      </c>
      <c r="D33" s="9" t="s">
        <v>284</v>
      </c>
      <c r="E33" s="179">
        <v>70</v>
      </c>
      <c r="F33" s="57" t="s">
        <v>233</v>
      </c>
    </row>
    <row r="34" spans="1:8" ht="14.25" customHeight="1" x14ac:dyDescent="0.2">
      <c r="A34" s="56" t="s">
        <v>234</v>
      </c>
      <c r="B34" s="13">
        <v>109</v>
      </c>
      <c r="C34" s="58">
        <v>53</v>
      </c>
      <c r="D34" s="9" t="s">
        <v>285</v>
      </c>
      <c r="E34" s="179">
        <v>61</v>
      </c>
      <c r="F34" s="57" t="s">
        <v>235</v>
      </c>
    </row>
    <row r="35" spans="1:8" ht="12" customHeight="1" x14ac:dyDescent="0.2">
      <c r="A35" s="215" t="s">
        <v>60</v>
      </c>
      <c r="B35" s="215"/>
      <c r="C35" s="215"/>
      <c r="D35" s="215"/>
      <c r="E35" s="215"/>
      <c r="F35" s="216"/>
    </row>
    <row r="36" spans="1:8" ht="14.25" customHeight="1" x14ac:dyDescent="0.2">
      <c r="A36" s="56" t="s">
        <v>224</v>
      </c>
      <c r="B36" s="58">
        <v>4065</v>
      </c>
      <c r="C36" s="58">
        <v>4237</v>
      </c>
      <c r="D36" s="9" t="s">
        <v>286</v>
      </c>
      <c r="E36" s="9" t="s">
        <v>306</v>
      </c>
      <c r="F36" s="57" t="s">
        <v>225</v>
      </c>
    </row>
    <row r="37" spans="1:8" ht="14.25" customHeight="1" x14ac:dyDescent="0.2">
      <c r="A37" s="56" t="s">
        <v>226</v>
      </c>
      <c r="B37" s="58">
        <v>1321</v>
      </c>
      <c r="C37" s="58">
        <v>1021</v>
      </c>
      <c r="D37" s="9" t="s">
        <v>287</v>
      </c>
      <c r="E37" s="9" t="s">
        <v>307</v>
      </c>
      <c r="F37" s="57" t="s">
        <v>227</v>
      </c>
    </row>
    <row r="38" spans="1:8" ht="14.25" customHeight="1" x14ac:dyDescent="0.2">
      <c r="A38" s="56" t="s">
        <v>228</v>
      </c>
      <c r="B38" s="58">
        <v>6593</v>
      </c>
      <c r="C38" s="58">
        <v>6606</v>
      </c>
      <c r="D38" s="9" t="s">
        <v>288</v>
      </c>
      <c r="E38" s="9" t="s">
        <v>308</v>
      </c>
      <c r="F38" s="57" t="s">
        <v>229</v>
      </c>
    </row>
    <row r="39" spans="1:8" ht="14.25" customHeight="1" x14ac:dyDescent="0.2">
      <c r="A39" s="56" t="s">
        <v>230</v>
      </c>
      <c r="B39" s="58">
        <v>31811</v>
      </c>
      <c r="C39" s="58">
        <v>35555</v>
      </c>
      <c r="D39" s="9" t="s">
        <v>289</v>
      </c>
      <c r="E39" s="9" t="s">
        <v>309</v>
      </c>
      <c r="F39" s="57" t="s">
        <v>231</v>
      </c>
    </row>
    <row r="40" spans="1:8" ht="14.25" customHeight="1" x14ac:dyDescent="0.2">
      <c r="A40" s="56" t="s">
        <v>232</v>
      </c>
      <c r="B40" s="59">
        <v>23390</v>
      </c>
      <c r="C40" s="58">
        <v>29230</v>
      </c>
      <c r="D40" s="9" t="s">
        <v>290</v>
      </c>
      <c r="E40" s="9" t="s">
        <v>310</v>
      </c>
      <c r="F40" s="57" t="s">
        <v>233</v>
      </c>
    </row>
    <row r="41" spans="1:8" ht="14.25" customHeight="1" x14ac:dyDescent="0.2">
      <c r="A41" s="56" t="s">
        <v>234</v>
      </c>
      <c r="B41" s="13">
        <v>949</v>
      </c>
      <c r="C41" s="58">
        <v>1923</v>
      </c>
      <c r="D41" s="9" t="s">
        <v>291</v>
      </c>
      <c r="E41" s="9" t="s">
        <v>311</v>
      </c>
      <c r="F41" s="57" t="s">
        <v>235</v>
      </c>
    </row>
    <row r="43" spans="1:8" x14ac:dyDescent="0.2">
      <c r="A43" s="84"/>
      <c r="B43" s="84"/>
    </row>
    <row r="44" spans="1:8" ht="13.5" x14ac:dyDescent="0.2">
      <c r="A44" s="84" t="s">
        <v>335</v>
      </c>
      <c r="B44" s="84"/>
    </row>
    <row r="45" spans="1:8" ht="15" x14ac:dyDescent="0.25">
      <c r="A45" s="99" t="s">
        <v>336</v>
      </c>
    </row>
    <row r="46" spans="1:8" ht="14.25" customHeight="1" x14ac:dyDescent="0.2">
      <c r="A46" s="96" t="s">
        <v>334</v>
      </c>
    </row>
    <row r="47" spans="1:8" ht="14.25" customHeight="1" x14ac:dyDescent="0.25">
      <c r="A47" s="113" t="s">
        <v>337</v>
      </c>
    </row>
    <row r="48" spans="1:8" ht="15" customHeight="1" x14ac:dyDescent="0.2">
      <c r="A48" s="194" t="s">
        <v>13</v>
      </c>
      <c r="B48" s="75">
        <v>2010</v>
      </c>
      <c r="C48" s="75">
        <v>2015</v>
      </c>
      <c r="D48" s="75">
        <v>2020</v>
      </c>
      <c r="E48" s="201">
        <v>2021</v>
      </c>
      <c r="F48" s="201"/>
      <c r="G48" s="201"/>
      <c r="H48" s="212" t="s">
        <v>14</v>
      </c>
    </row>
    <row r="49" spans="1:11" ht="95.25" customHeight="1" x14ac:dyDescent="0.2">
      <c r="A49" s="194"/>
      <c r="B49" s="201" t="s">
        <v>15</v>
      </c>
      <c r="C49" s="201"/>
      <c r="D49" s="201"/>
      <c r="E49" s="201"/>
      <c r="F49" s="75" t="s">
        <v>61</v>
      </c>
      <c r="G49" s="147" t="s">
        <v>62</v>
      </c>
      <c r="H49" s="212"/>
      <c r="K49" s="14"/>
    </row>
    <row r="50" spans="1:11" s="14" customFormat="1" ht="14.25" customHeight="1" x14ac:dyDescent="0.2">
      <c r="A50" s="20" t="s">
        <v>17</v>
      </c>
      <c r="B50" s="25">
        <v>356839.3</v>
      </c>
      <c r="C50" s="22">
        <v>357795.84000000003</v>
      </c>
      <c r="D50" s="25">
        <v>356000.89</v>
      </c>
      <c r="E50" s="25">
        <v>355961.77</v>
      </c>
      <c r="F50" s="25">
        <v>19.5</v>
      </c>
      <c r="G50" s="25">
        <v>1486.3</v>
      </c>
      <c r="H50" s="23" t="s">
        <v>18</v>
      </c>
      <c r="K50" s="141"/>
    </row>
    <row r="51" spans="1:11" ht="15.95" customHeight="1" x14ac:dyDescent="0.2">
      <c r="A51" s="71" t="s">
        <v>63</v>
      </c>
      <c r="B51" s="9">
        <v>68.3</v>
      </c>
      <c r="C51" s="6">
        <v>68.25</v>
      </c>
      <c r="D51" s="9">
        <v>68.25</v>
      </c>
      <c r="E51" s="9">
        <v>68.25</v>
      </c>
      <c r="F51" s="9">
        <v>0</v>
      </c>
      <c r="G51" s="9">
        <v>0.3</v>
      </c>
      <c r="H51" s="15" t="s">
        <v>64</v>
      </c>
      <c r="J51" s="14"/>
      <c r="K51" s="141"/>
    </row>
    <row r="52" spans="1:11" ht="15.95" customHeight="1" x14ac:dyDescent="0.2">
      <c r="A52" s="71" t="s">
        <v>65</v>
      </c>
      <c r="B52" s="9">
        <v>7440.1</v>
      </c>
      <c r="C52" s="6">
        <v>7418.76</v>
      </c>
      <c r="D52" s="9">
        <v>7088.6</v>
      </c>
      <c r="E52" s="9">
        <v>7088.6</v>
      </c>
      <c r="F52" s="9">
        <v>0.4</v>
      </c>
      <c r="G52" s="9">
        <v>29.6</v>
      </c>
      <c r="H52" s="15" t="s">
        <v>66</v>
      </c>
      <c r="J52" s="14"/>
      <c r="K52" s="141"/>
    </row>
    <row r="53" spans="1:11" ht="15.95" customHeight="1" x14ac:dyDescent="0.2">
      <c r="A53" s="71" t="s">
        <v>244</v>
      </c>
      <c r="B53" s="9">
        <v>95409.2</v>
      </c>
      <c r="C53" s="6">
        <v>95910.95</v>
      </c>
      <c r="D53" s="9">
        <v>97789.22</v>
      </c>
      <c r="E53" s="9">
        <v>97789.95</v>
      </c>
      <c r="F53" s="9">
        <v>5.4</v>
      </c>
      <c r="G53" s="9">
        <v>408.3</v>
      </c>
      <c r="H53" s="15" t="s">
        <v>246</v>
      </c>
      <c r="J53" s="14"/>
      <c r="K53" s="141"/>
    </row>
    <row r="54" spans="1:11" ht="15.95" customHeight="1" x14ac:dyDescent="0.2">
      <c r="A54" s="71" t="s">
        <v>243</v>
      </c>
      <c r="B54" s="9">
        <v>240915.19999999998</v>
      </c>
      <c r="C54" s="6">
        <v>240883.28</v>
      </c>
      <c r="D54" s="9">
        <v>237202.85</v>
      </c>
      <c r="E54" s="9">
        <v>237202.85</v>
      </c>
      <c r="F54" s="9">
        <v>13</v>
      </c>
      <c r="G54" s="9">
        <v>990.4</v>
      </c>
      <c r="H54" s="15" t="s">
        <v>247</v>
      </c>
      <c r="J54" s="14"/>
      <c r="K54" s="141"/>
    </row>
    <row r="55" spans="1:11" ht="15.95" customHeight="1" x14ac:dyDescent="0.2">
      <c r="A55" s="71" t="s">
        <v>67</v>
      </c>
      <c r="B55" s="9">
        <v>33.799999999999997</v>
      </c>
      <c r="C55" s="6">
        <v>33.67</v>
      </c>
      <c r="D55" s="9">
        <v>31.69</v>
      </c>
      <c r="E55" s="9">
        <v>31.69</v>
      </c>
      <c r="F55" s="9">
        <v>0</v>
      </c>
      <c r="G55" s="9">
        <v>0.1</v>
      </c>
      <c r="H55" s="15" t="s">
        <v>68</v>
      </c>
      <c r="J55" s="14"/>
      <c r="K55" s="141"/>
    </row>
    <row r="56" spans="1:11" ht="27" customHeight="1" x14ac:dyDescent="0.2">
      <c r="A56" s="71" t="s">
        <v>69</v>
      </c>
      <c r="B56" s="9">
        <v>11512.1</v>
      </c>
      <c r="C56" s="6">
        <v>11827.08</v>
      </c>
      <c r="D56" s="9">
        <v>12011.5</v>
      </c>
      <c r="E56" s="9">
        <v>12011.5</v>
      </c>
      <c r="F56" s="9">
        <v>0.7</v>
      </c>
      <c r="G56" s="9">
        <v>50.2</v>
      </c>
      <c r="H56" s="15" t="s">
        <v>70</v>
      </c>
      <c r="J56" s="14"/>
      <c r="K56" s="141"/>
    </row>
    <row r="57" spans="1:11" ht="15.95" customHeight="1" x14ac:dyDescent="0.2">
      <c r="A57" s="71" t="s">
        <v>71</v>
      </c>
      <c r="B57" s="9">
        <v>1460.6</v>
      </c>
      <c r="C57" s="6">
        <v>1653.85</v>
      </c>
      <c r="D57" s="9">
        <v>1808.78</v>
      </c>
      <c r="E57" s="9">
        <v>1768.93</v>
      </c>
      <c r="F57" s="9">
        <v>0.1</v>
      </c>
      <c r="G57" s="9">
        <v>7.4</v>
      </c>
      <c r="H57" s="15" t="s">
        <v>72</v>
      </c>
      <c r="J57" s="14"/>
      <c r="K57" s="141"/>
    </row>
    <row r="59" spans="1:11" ht="15.75" customHeight="1" x14ac:dyDescent="0.2">
      <c r="A59" s="104" t="s">
        <v>241</v>
      </c>
    </row>
    <row r="60" spans="1:11" ht="15.75" customHeight="1" x14ac:dyDescent="0.2">
      <c r="A60" s="82" t="s">
        <v>242</v>
      </c>
    </row>
    <row r="61" spans="1:11" ht="15.75" customHeight="1" x14ac:dyDescent="0.2">
      <c r="A61" s="105" t="s">
        <v>342</v>
      </c>
      <c r="C61" s="118"/>
    </row>
    <row r="62" spans="1:11" ht="15.75" customHeight="1" x14ac:dyDescent="0.2">
      <c r="A62" s="105" t="s">
        <v>245</v>
      </c>
    </row>
  </sheetData>
  <mergeCells count="6">
    <mergeCell ref="A28:F28"/>
    <mergeCell ref="H48:H49"/>
    <mergeCell ref="A48:A49"/>
    <mergeCell ref="B49:E49"/>
    <mergeCell ref="A35:F35"/>
    <mergeCell ref="E48:G48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9" zoomScaleNormal="100" workbookViewId="0">
      <selection activeCell="A19" sqref="A19"/>
    </sheetView>
  </sheetViews>
  <sheetFormatPr defaultRowHeight="15" x14ac:dyDescent="0.25"/>
  <cols>
    <col min="1" max="1" width="21.42578125" customWidth="1"/>
    <col min="2" max="2" width="9.7109375" customWidth="1"/>
    <col min="3" max="7" width="14.7109375" customWidth="1"/>
    <col min="8" max="8" width="22.140625" customWidth="1"/>
  </cols>
  <sheetData>
    <row r="1" spans="1:7" s="1" customFormat="1" ht="12" x14ac:dyDescent="0.2">
      <c r="A1" s="1" t="s">
        <v>300</v>
      </c>
      <c r="B1" s="14" t="s">
        <v>338</v>
      </c>
    </row>
    <row r="2" spans="1:7" s="1" customFormat="1" x14ac:dyDescent="0.25">
      <c r="A2" s="14"/>
      <c r="B2" s="99" t="s">
        <v>270</v>
      </c>
    </row>
    <row r="3" spans="1:7" s="1" customFormat="1" ht="12" x14ac:dyDescent="0.2">
      <c r="A3" s="2" t="s">
        <v>249</v>
      </c>
      <c r="B3" s="83" t="s">
        <v>339</v>
      </c>
    </row>
    <row r="4" spans="1:7" s="1" customFormat="1" x14ac:dyDescent="0.25">
      <c r="A4" s="2"/>
      <c r="B4" s="113" t="s">
        <v>271</v>
      </c>
    </row>
    <row r="5" spans="1:7" s="1" customFormat="1" ht="12" customHeight="1" x14ac:dyDescent="0.2">
      <c r="A5" s="194" t="s">
        <v>73</v>
      </c>
      <c r="B5" s="199"/>
      <c r="C5" s="192" t="s">
        <v>74</v>
      </c>
      <c r="D5" s="193"/>
      <c r="E5" s="193"/>
      <c r="F5" s="193"/>
      <c r="G5" s="151"/>
    </row>
    <row r="6" spans="1:7" s="1" customFormat="1" ht="21" customHeight="1" x14ac:dyDescent="0.2">
      <c r="A6" s="194"/>
      <c r="B6" s="199"/>
      <c r="C6" s="199" t="s">
        <v>75</v>
      </c>
      <c r="D6" s="199"/>
      <c r="E6" s="199"/>
      <c r="F6" s="192"/>
      <c r="G6" s="220"/>
    </row>
    <row r="7" spans="1:7" s="1" customFormat="1" ht="54.75" customHeight="1" x14ac:dyDescent="0.2">
      <c r="A7" s="194"/>
      <c r="B7" s="199"/>
      <c r="C7" s="199" t="s">
        <v>76</v>
      </c>
      <c r="D7" s="199" t="s">
        <v>272</v>
      </c>
      <c r="E7" s="199" t="s">
        <v>343</v>
      </c>
      <c r="F7" s="192"/>
      <c r="G7" s="220"/>
    </row>
    <row r="8" spans="1:7" s="1" customFormat="1" ht="53.25" customHeight="1" x14ac:dyDescent="0.2">
      <c r="A8" s="194"/>
      <c r="B8" s="199"/>
      <c r="C8" s="199"/>
      <c r="D8" s="199"/>
      <c r="E8" s="3" t="s">
        <v>77</v>
      </c>
      <c r="F8" s="165" t="s">
        <v>272</v>
      </c>
      <c r="G8" s="220"/>
    </row>
    <row r="9" spans="1:7" s="1" customFormat="1" ht="12" x14ac:dyDescent="0.2">
      <c r="A9" s="20" t="s">
        <v>17</v>
      </c>
      <c r="B9" s="13">
        <v>2010</v>
      </c>
      <c r="C9" s="85">
        <v>68.25</v>
      </c>
      <c r="D9" s="86">
        <v>52.9</v>
      </c>
      <c r="E9" s="9" t="s">
        <v>238</v>
      </c>
      <c r="F9" s="180" t="s">
        <v>238</v>
      </c>
      <c r="G9" s="67"/>
    </row>
    <row r="10" spans="1:7" s="1" customFormat="1" ht="12" x14ac:dyDescent="0.2">
      <c r="A10" s="23" t="s">
        <v>18</v>
      </c>
      <c r="B10" s="13">
        <v>2015</v>
      </c>
      <c r="C10" s="85">
        <v>68.25</v>
      </c>
      <c r="D10" s="86">
        <v>52.9</v>
      </c>
      <c r="E10" s="9" t="s">
        <v>238</v>
      </c>
      <c r="F10" s="181" t="s">
        <v>238</v>
      </c>
      <c r="G10" s="67"/>
    </row>
    <row r="11" spans="1:7" s="1" customFormat="1" ht="12" x14ac:dyDescent="0.2">
      <c r="A11" s="4"/>
      <c r="B11" s="13">
        <v>2020</v>
      </c>
      <c r="C11" s="85">
        <v>68.25</v>
      </c>
      <c r="D11" s="86">
        <v>52.9</v>
      </c>
      <c r="E11" s="9" t="s">
        <v>238</v>
      </c>
      <c r="F11" s="181" t="s">
        <v>238</v>
      </c>
      <c r="G11" s="67"/>
    </row>
    <row r="12" spans="1:7" s="1" customFormat="1" ht="12" x14ac:dyDescent="0.2">
      <c r="A12" s="4"/>
      <c r="B12" s="30">
        <v>2021</v>
      </c>
      <c r="C12" s="87">
        <v>68.25</v>
      </c>
      <c r="D12" s="88">
        <v>52.9</v>
      </c>
      <c r="E12" s="21" t="s">
        <v>238</v>
      </c>
      <c r="F12" s="182" t="s">
        <v>238</v>
      </c>
      <c r="G12" s="183"/>
    </row>
    <row r="13" spans="1:7" s="1" customFormat="1" ht="12" x14ac:dyDescent="0.2">
      <c r="A13" s="1" t="s">
        <v>340</v>
      </c>
      <c r="C13" s="85">
        <v>68.25</v>
      </c>
      <c r="D13" s="86">
        <v>52.9</v>
      </c>
      <c r="E13" s="9" t="s">
        <v>238</v>
      </c>
      <c r="F13" s="181" t="s">
        <v>238</v>
      </c>
      <c r="G13" s="67"/>
    </row>
    <row r="14" spans="1:7" s="1" customFormat="1" ht="12" x14ac:dyDescent="0.2"/>
    <row r="15" spans="1:7" s="1" customFormat="1" ht="12" x14ac:dyDescent="0.2">
      <c r="A15" s="10" t="s">
        <v>78</v>
      </c>
    </row>
    <row r="16" spans="1:7" s="1" customFormat="1" ht="12" x14ac:dyDescent="0.2">
      <c r="A16" s="117" t="s">
        <v>361</v>
      </c>
    </row>
    <row r="19" spans="1:7" s="1" customFormat="1" ht="12" x14ac:dyDescent="0.2">
      <c r="A19" s="118" t="s">
        <v>301</v>
      </c>
      <c r="B19" s="14" t="s">
        <v>250</v>
      </c>
    </row>
    <row r="20" spans="1:7" s="1" customFormat="1" x14ac:dyDescent="0.25">
      <c r="A20" s="84"/>
      <c r="B20" s="99" t="s">
        <v>270</v>
      </c>
    </row>
    <row r="21" spans="1:7" s="1" customFormat="1" ht="12" x14ac:dyDescent="0.2">
      <c r="A21" s="2" t="s">
        <v>249</v>
      </c>
      <c r="B21" s="83" t="s">
        <v>251</v>
      </c>
    </row>
    <row r="22" spans="1:7" s="32" customFormat="1" x14ac:dyDescent="0.25">
      <c r="A22" s="60"/>
      <c r="B22" s="113" t="s">
        <v>271</v>
      </c>
    </row>
    <row r="23" spans="1:7" s="1" customFormat="1" ht="30.75" customHeight="1" x14ac:dyDescent="0.2">
      <c r="A23" s="201" t="s">
        <v>273</v>
      </c>
      <c r="B23" s="201"/>
      <c r="C23" s="201" t="s">
        <v>320</v>
      </c>
      <c r="D23" s="201"/>
      <c r="E23" s="201"/>
      <c r="F23" s="221"/>
      <c r="G23" s="32"/>
    </row>
    <row r="24" spans="1:7" s="1" customFormat="1" ht="12" x14ac:dyDescent="0.2">
      <c r="A24" s="201"/>
      <c r="B24" s="201"/>
      <c r="C24" s="201" t="s">
        <v>79</v>
      </c>
      <c r="D24" s="201" t="s">
        <v>80</v>
      </c>
      <c r="E24" s="201"/>
      <c r="F24" s="221"/>
      <c r="G24" s="32"/>
    </row>
    <row r="25" spans="1:7" s="1" customFormat="1" ht="24" x14ac:dyDescent="0.2">
      <c r="A25" s="201"/>
      <c r="B25" s="201"/>
      <c r="C25" s="201"/>
      <c r="D25" s="62" t="s">
        <v>81</v>
      </c>
      <c r="E25" s="62" t="s">
        <v>82</v>
      </c>
      <c r="F25" s="63" t="s">
        <v>83</v>
      </c>
      <c r="G25" s="32"/>
    </row>
    <row r="26" spans="1:7" s="1" customFormat="1" ht="12" x14ac:dyDescent="0.2">
      <c r="A26" s="201"/>
      <c r="B26" s="201"/>
      <c r="C26" s="201" t="s">
        <v>84</v>
      </c>
      <c r="D26" s="201"/>
      <c r="E26" s="201"/>
      <c r="F26" s="221"/>
      <c r="G26" s="32"/>
    </row>
    <row r="27" spans="1:7" s="1" customFormat="1" ht="14.25" customHeight="1" x14ac:dyDescent="0.2">
      <c r="A27" s="33" t="s">
        <v>17</v>
      </c>
      <c r="B27" s="34">
        <v>2010</v>
      </c>
      <c r="C27" s="114">
        <v>98268.3</v>
      </c>
      <c r="D27" s="127">
        <v>46477.1</v>
      </c>
      <c r="E27" s="35">
        <v>42261.7</v>
      </c>
      <c r="F27" s="127">
        <v>3717.4</v>
      </c>
      <c r="G27" s="32"/>
    </row>
    <row r="28" spans="1:7" s="1" customFormat="1" ht="12" x14ac:dyDescent="0.2">
      <c r="A28" s="37" t="s">
        <v>18</v>
      </c>
      <c r="B28" s="34">
        <v>2015</v>
      </c>
      <c r="C28" s="115">
        <v>98268.3</v>
      </c>
      <c r="D28" s="128">
        <v>46477.1</v>
      </c>
      <c r="E28" s="38">
        <v>42261.7</v>
      </c>
      <c r="F28" s="128">
        <v>3717.4</v>
      </c>
      <c r="G28" s="32"/>
    </row>
    <row r="29" spans="1:7" s="1" customFormat="1" ht="12" x14ac:dyDescent="0.2">
      <c r="A29" s="61"/>
      <c r="B29" s="34">
        <v>2020</v>
      </c>
      <c r="C29" s="115">
        <v>100136.35</v>
      </c>
      <c r="D29" s="128">
        <v>46477.1</v>
      </c>
      <c r="E29" s="38">
        <v>42261.7</v>
      </c>
      <c r="F29" s="128">
        <v>3717.4</v>
      </c>
      <c r="G29" s="32"/>
    </row>
    <row r="30" spans="1:7" s="1" customFormat="1" ht="12" x14ac:dyDescent="0.2">
      <c r="A30" s="61"/>
      <c r="B30" s="39">
        <v>2021</v>
      </c>
      <c r="C30" s="116">
        <v>100136.35</v>
      </c>
      <c r="D30" s="116">
        <v>46477.1</v>
      </c>
      <c r="E30" s="116">
        <v>42261.7</v>
      </c>
      <c r="F30" s="142">
        <v>3717.4</v>
      </c>
      <c r="G30" s="32"/>
    </row>
    <row r="31" spans="1:7" s="1" customFormat="1" ht="12.75" x14ac:dyDescent="0.2">
      <c r="A31" s="217" t="s">
        <v>252</v>
      </c>
      <c r="B31" s="218"/>
      <c r="C31" s="115">
        <v>25330</v>
      </c>
      <c r="D31" s="115">
        <v>6225</v>
      </c>
      <c r="E31" s="115">
        <v>16700</v>
      </c>
      <c r="F31" s="129">
        <v>533</v>
      </c>
      <c r="G31" s="32"/>
    </row>
    <row r="32" spans="1:7" s="1" customFormat="1" ht="12.75" x14ac:dyDescent="0.2">
      <c r="A32" s="217" t="s">
        <v>253</v>
      </c>
      <c r="B32" s="218"/>
      <c r="C32" s="115">
        <v>17026</v>
      </c>
      <c r="D32" s="115">
        <v>11200</v>
      </c>
      <c r="E32" s="115">
        <v>2700</v>
      </c>
      <c r="F32" s="129">
        <v>2360</v>
      </c>
      <c r="G32" s="32"/>
    </row>
    <row r="33" spans="1:7" s="1" customFormat="1" ht="12.75" x14ac:dyDescent="0.2">
      <c r="A33" s="217" t="s">
        <v>357</v>
      </c>
      <c r="B33" s="218"/>
      <c r="C33" s="115">
        <v>13520</v>
      </c>
      <c r="D33" s="115">
        <v>7336</v>
      </c>
      <c r="E33" s="115" t="s">
        <v>292</v>
      </c>
      <c r="F33" s="129">
        <v>310</v>
      </c>
      <c r="G33" s="32"/>
    </row>
    <row r="34" spans="1:7" s="1" customFormat="1" ht="12.75" x14ac:dyDescent="0.2">
      <c r="A34" s="217" t="s">
        <v>254</v>
      </c>
      <c r="B34" s="218"/>
      <c r="C34" s="115">
        <v>13110</v>
      </c>
      <c r="D34" s="115">
        <v>7442</v>
      </c>
      <c r="E34" s="115">
        <v>4630</v>
      </c>
      <c r="F34" s="129">
        <v>300</v>
      </c>
      <c r="G34" s="32"/>
    </row>
    <row r="35" spans="1:7" s="1" customFormat="1" ht="12.75" x14ac:dyDescent="0.2">
      <c r="A35" s="217" t="s">
        <v>358</v>
      </c>
      <c r="B35" s="218"/>
      <c r="C35" s="115">
        <v>12185.35</v>
      </c>
      <c r="D35" s="115">
        <v>6092.7</v>
      </c>
      <c r="E35" s="115">
        <v>5361.5</v>
      </c>
      <c r="F35" s="129">
        <v>30.5</v>
      </c>
      <c r="G35" s="32"/>
    </row>
    <row r="36" spans="1:7" s="1" customFormat="1" ht="12.75" x14ac:dyDescent="0.2">
      <c r="A36" s="217" t="s">
        <v>255</v>
      </c>
      <c r="B36" s="218"/>
      <c r="C36" s="115">
        <v>11580</v>
      </c>
      <c r="D36" s="115">
        <v>3644.4</v>
      </c>
      <c r="E36" s="115">
        <v>6642.2</v>
      </c>
      <c r="F36" s="129">
        <v>45.9</v>
      </c>
      <c r="G36" s="32"/>
    </row>
    <row r="37" spans="1:7" s="1" customFormat="1" ht="12.75" x14ac:dyDescent="0.2">
      <c r="A37" s="217" t="s">
        <v>359</v>
      </c>
      <c r="B37" s="218"/>
      <c r="C37" s="115">
        <v>7385</v>
      </c>
      <c r="D37" s="115">
        <v>4537</v>
      </c>
      <c r="E37" s="115">
        <v>1035</v>
      </c>
      <c r="F37" s="129">
        <v>138</v>
      </c>
      <c r="G37" s="32"/>
    </row>
    <row r="38" spans="1:7" s="1" customFormat="1" ht="12" x14ac:dyDescent="0.2">
      <c r="A38" s="32"/>
      <c r="B38" s="32"/>
      <c r="C38" s="130"/>
      <c r="D38" s="115"/>
      <c r="E38" s="115"/>
      <c r="F38" s="129"/>
      <c r="G38" s="32"/>
    </row>
    <row r="39" spans="1:7" s="1" customFormat="1" ht="24.75" customHeight="1" x14ac:dyDescent="0.2">
      <c r="A39" s="222" t="s">
        <v>368</v>
      </c>
      <c r="B39" s="222"/>
      <c r="C39" s="222"/>
      <c r="D39" s="222"/>
      <c r="E39" s="222"/>
      <c r="F39" s="222"/>
      <c r="G39" s="32"/>
    </row>
    <row r="40" spans="1:7" s="1" customFormat="1" ht="27.75" customHeight="1" x14ac:dyDescent="0.2">
      <c r="A40" s="219" t="s">
        <v>360</v>
      </c>
      <c r="B40" s="219"/>
      <c r="C40" s="219"/>
      <c r="D40" s="219"/>
      <c r="E40" s="219"/>
      <c r="F40" s="219"/>
      <c r="G40" s="32"/>
    </row>
  </sheetData>
  <mergeCells count="21">
    <mergeCell ref="A40:F40"/>
    <mergeCell ref="A5:B8"/>
    <mergeCell ref="C6:F6"/>
    <mergeCell ref="G6:G8"/>
    <mergeCell ref="C7:C8"/>
    <mergeCell ref="D7:D8"/>
    <mergeCell ref="E7:F7"/>
    <mergeCell ref="C5:F5"/>
    <mergeCell ref="A23:B26"/>
    <mergeCell ref="C23:F23"/>
    <mergeCell ref="C24:C25"/>
    <mergeCell ref="D24:F24"/>
    <mergeCell ref="C26:F26"/>
    <mergeCell ref="A39:F39"/>
    <mergeCell ref="A36:B36"/>
    <mergeCell ref="A37:B37"/>
    <mergeCell ref="A31:B31"/>
    <mergeCell ref="A32:B32"/>
    <mergeCell ref="A33:B33"/>
    <mergeCell ref="A34:B34"/>
    <mergeCell ref="A35:B35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Normal="100" workbookViewId="0"/>
  </sheetViews>
  <sheetFormatPr defaultColWidth="9.140625" defaultRowHeight="12" x14ac:dyDescent="0.2"/>
  <cols>
    <col min="1" max="1" width="24.7109375" style="1" customWidth="1"/>
    <col min="2" max="6" width="13.5703125" style="1" customWidth="1"/>
    <col min="7" max="7" width="26.85546875" style="1" customWidth="1"/>
    <col min="8" max="16384" width="9.140625" style="1"/>
  </cols>
  <sheetData>
    <row r="1" spans="1:7" s="14" customFormat="1" x14ac:dyDescent="0.2">
      <c r="A1" s="14" t="s">
        <v>302</v>
      </c>
    </row>
    <row r="2" spans="1:7" x14ac:dyDescent="0.2">
      <c r="A2" s="2" t="s">
        <v>121</v>
      </c>
    </row>
    <row r="3" spans="1:7" ht="12" customHeight="1" x14ac:dyDescent="0.2">
      <c r="A3" s="230" t="s">
        <v>13</v>
      </c>
      <c r="B3" s="230" t="s">
        <v>120</v>
      </c>
      <c r="C3" s="230">
        <v>2015</v>
      </c>
      <c r="D3" s="230">
        <v>2020</v>
      </c>
      <c r="E3" s="190">
        <v>2021</v>
      </c>
      <c r="F3" s="191"/>
      <c r="G3" s="223" t="s">
        <v>14</v>
      </c>
    </row>
    <row r="4" spans="1:7" x14ac:dyDescent="0.2">
      <c r="A4" s="231"/>
      <c r="B4" s="231"/>
      <c r="C4" s="231"/>
      <c r="D4" s="231"/>
      <c r="E4" s="226" t="s">
        <v>89</v>
      </c>
      <c r="F4" s="77" t="s">
        <v>90</v>
      </c>
      <c r="G4" s="224"/>
    </row>
    <row r="5" spans="1:7" ht="24.75" customHeight="1" x14ac:dyDescent="0.2">
      <c r="A5" s="231"/>
      <c r="B5" s="231"/>
      <c r="C5" s="231"/>
      <c r="D5" s="231"/>
      <c r="E5" s="227"/>
      <c r="F5" s="74" t="s">
        <v>91</v>
      </c>
      <c r="G5" s="224"/>
    </row>
    <row r="6" spans="1:7" x14ac:dyDescent="0.2">
      <c r="A6" s="231"/>
      <c r="B6" s="231"/>
      <c r="C6" s="231"/>
      <c r="D6" s="231"/>
      <c r="E6" s="228" t="s">
        <v>92</v>
      </c>
      <c r="F6" s="44" t="s">
        <v>93</v>
      </c>
      <c r="G6" s="224"/>
    </row>
    <row r="7" spans="1:7" ht="21.75" customHeight="1" x14ac:dyDescent="0.2">
      <c r="A7" s="232"/>
      <c r="B7" s="232"/>
      <c r="C7" s="232"/>
      <c r="D7" s="232"/>
      <c r="E7" s="229"/>
      <c r="F7" s="45" t="s">
        <v>94</v>
      </c>
      <c r="G7" s="225"/>
    </row>
    <row r="8" spans="1:7" ht="15.75" customHeight="1" x14ac:dyDescent="0.2">
      <c r="A8" s="46" t="s">
        <v>95</v>
      </c>
      <c r="B8" s="46"/>
      <c r="C8" s="46"/>
      <c r="D8" s="46"/>
      <c r="E8" s="46"/>
      <c r="F8" s="46"/>
      <c r="G8" s="15" t="s">
        <v>96</v>
      </c>
    </row>
    <row r="9" spans="1:7" ht="14.25" customHeight="1" x14ac:dyDescent="0.2">
      <c r="A9" s="29" t="s">
        <v>97</v>
      </c>
      <c r="B9" s="9">
        <f>B10+B13</f>
        <v>668.82420000000002</v>
      </c>
      <c r="C9" s="9">
        <v>657.59</v>
      </c>
      <c r="D9" s="143">
        <v>850.66068000000007</v>
      </c>
      <c r="E9" s="126">
        <v>876.2</v>
      </c>
      <c r="F9" s="9">
        <v>731.6</v>
      </c>
      <c r="G9" s="15" t="s">
        <v>98</v>
      </c>
    </row>
    <row r="10" spans="1:7" ht="14.25" customHeight="1" x14ac:dyDescent="0.2">
      <c r="A10" s="29" t="s">
        <v>99</v>
      </c>
      <c r="B10" s="9">
        <v>612.5</v>
      </c>
      <c r="C10" s="9">
        <v>477.47545000000002</v>
      </c>
      <c r="D10" s="143">
        <v>521.57862</v>
      </c>
      <c r="E10" s="126">
        <v>531.1</v>
      </c>
      <c r="F10" s="9">
        <v>427.6</v>
      </c>
      <c r="G10" s="15" t="s">
        <v>100</v>
      </c>
    </row>
    <row r="11" spans="1:7" ht="14.25" customHeight="1" x14ac:dyDescent="0.2">
      <c r="A11" s="29" t="s">
        <v>101</v>
      </c>
      <c r="B11" s="9">
        <v>502.40487000000002</v>
      </c>
      <c r="C11" s="9">
        <v>359.63552000000004</v>
      </c>
      <c r="D11" s="143">
        <v>370.1379</v>
      </c>
      <c r="E11" s="126">
        <v>373.5</v>
      </c>
      <c r="F11" s="9">
        <v>298</v>
      </c>
      <c r="G11" s="15" t="s">
        <v>102</v>
      </c>
    </row>
    <row r="12" spans="1:7" ht="14.25" customHeight="1" x14ac:dyDescent="0.2">
      <c r="A12" s="29" t="s">
        <v>103</v>
      </c>
      <c r="B12" s="9">
        <v>110.1</v>
      </c>
      <c r="C12" s="9">
        <v>117.83993</v>
      </c>
      <c r="D12" s="143">
        <v>151.44072</v>
      </c>
      <c r="E12" s="126">
        <v>157.6</v>
      </c>
      <c r="F12" s="9">
        <v>129.6</v>
      </c>
      <c r="G12" s="15" t="s">
        <v>104</v>
      </c>
    </row>
    <row r="13" spans="1:7" ht="14.25" customHeight="1" x14ac:dyDescent="0.2">
      <c r="A13" s="29" t="s">
        <v>105</v>
      </c>
      <c r="B13" s="9">
        <v>56.324199999999998</v>
      </c>
      <c r="C13" s="9">
        <v>180.1095</v>
      </c>
      <c r="D13" s="143">
        <v>329.08206000000001</v>
      </c>
      <c r="E13" s="126">
        <v>345.1</v>
      </c>
      <c r="F13" s="9">
        <v>304.10000000000002</v>
      </c>
      <c r="G13" s="15" t="s">
        <v>106</v>
      </c>
    </row>
    <row r="14" spans="1:7" ht="14.25" customHeight="1" x14ac:dyDescent="0.2">
      <c r="A14" s="29" t="s">
        <v>107</v>
      </c>
      <c r="B14" s="9"/>
      <c r="C14" s="9"/>
      <c r="D14" s="143"/>
      <c r="E14" s="126"/>
      <c r="F14" s="9"/>
      <c r="G14" s="15" t="s">
        <v>108</v>
      </c>
    </row>
    <row r="15" spans="1:7" ht="14.25" customHeight="1" x14ac:dyDescent="0.2">
      <c r="A15" s="29" t="s">
        <v>109</v>
      </c>
      <c r="B15" s="9">
        <v>8.3605</v>
      </c>
      <c r="C15" s="9">
        <v>9.7689000000000004</v>
      </c>
      <c r="D15" s="143">
        <v>23.73638</v>
      </c>
      <c r="E15" s="126">
        <v>31</v>
      </c>
      <c r="F15" s="9">
        <v>25.6</v>
      </c>
      <c r="G15" s="15" t="s">
        <v>110</v>
      </c>
    </row>
    <row r="16" spans="1:7" ht="14.25" customHeight="1" x14ac:dyDescent="0.2">
      <c r="A16" s="29" t="s">
        <v>111</v>
      </c>
      <c r="B16" s="9">
        <v>13.0976</v>
      </c>
      <c r="C16" s="9">
        <v>23.851599999999998</v>
      </c>
      <c r="D16" s="143">
        <v>40.897440000000003</v>
      </c>
      <c r="E16" s="126">
        <v>44.8</v>
      </c>
      <c r="F16" s="9">
        <v>42.5</v>
      </c>
      <c r="G16" s="15" t="s">
        <v>112</v>
      </c>
    </row>
    <row r="17" spans="1:7" ht="14.25" customHeight="1" x14ac:dyDescent="0.2">
      <c r="A17" s="29" t="s">
        <v>113</v>
      </c>
      <c r="B17" s="9">
        <v>5.5324999999999998</v>
      </c>
      <c r="C17" s="9">
        <v>13.1585</v>
      </c>
      <c r="D17" s="143">
        <v>29.314130000000002</v>
      </c>
      <c r="E17" s="126">
        <v>41.2</v>
      </c>
      <c r="F17" s="9">
        <v>37.799999999999997</v>
      </c>
      <c r="G17" s="15" t="s">
        <v>114</v>
      </c>
    </row>
    <row r="18" spans="1:7" ht="14.25" customHeight="1" x14ac:dyDescent="0.2">
      <c r="A18" s="29" t="s">
        <v>115</v>
      </c>
      <c r="B18" s="9">
        <v>1.0166999999999999</v>
      </c>
      <c r="C18" s="9">
        <v>0.84799999999999998</v>
      </c>
      <c r="D18" s="143">
        <v>0.25274000000000002</v>
      </c>
      <c r="E18" s="126">
        <v>0.1</v>
      </c>
      <c r="F18" s="9">
        <v>0.1</v>
      </c>
      <c r="G18" s="15" t="s">
        <v>116</v>
      </c>
    </row>
    <row r="19" spans="1:7" ht="14.25" customHeight="1" x14ac:dyDescent="0.2">
      <c r="A19" s="29" t="s">
        <v>117</v>
      </c>
      <c r="B19" s="9">
        <v>6.1566999999999998</v>
      </c>
      <c r="C19" s="9">
        <v>13.3096</v>
      </c>
      <c r="D19" s="143">
        <v>47.644489999999998</v>
      </c>
      <c r="E19" s="126">
        <v>45</v>
      </c>
      <c r="F19" s="9">
        <v>44.3</v>
      </c>
      <c r="G19" s="235" t="s">
        <v>321</v>
      </c>
    </row>
    <row r="20" spans="1:7" ht="14.25" customHeight="1" x14ac:dyDescent="0.2">
      <c r="A20" s="29" t="s">
        <v>118</v>
      </c>
      <c r="B20" s="9">
        <v>18.421500000000002</v>
      </c>
      <c r="C20" s="9">
        <v>57.526400000000002</v>
      </c>
      <c r="D20" s="143">
        <v>116.85937</v>
      </c>
      <c r="E20" s="126">
        <v>120.9</v>
      </c>
      <c r="F20" s="9">
        <v>108.9</v>
      </c>
      <c r="G20" s="15" t="s">
        <v>119</v>
      </c>
    </row>
    <row r="22" spans="1:7" ht="15.75" customHeight="1" x14ac:dyDescent="0.2">
      <c r="A22" s="40" t="s">
        <v>87</v>
      </c>
      <c r="B22" s="41"/>
      <c r="C22" s="41"/>
      <c r="D22" s="41"/>
      <c r="E22" s="41"/>
      <c r="F22" s="41"/>
      <c r="G22" s="42"/>
    </row>
    <row r="23" spans="1:7" ht="15" customHeight="1" x14ac:dyDescent="0.2">
      <c r="A23" s="43" t="s">
        <v>88</v>
      </c>
      <c r="B23" s="43"/>
      <c r="C23" s="43"/>
      <c r="D23" s="43"/>
      <c r="E23" s="43"/>
      <c r="F23" s="43"/>
      <c r="G23" s="43"/>
    </row>
    <row r="26" spans="1:7" customFormat="1" ht="15" x14ac:dyDescent="0.25"/>
    <row r="27" spans="1:7" customFormat="1" ht="15" x14ac:dyDescent="0.25"/>
  </sheetData>
  <mergeCells count="8">
    <mergeCell ref="G3:G7"/>
    <mergeCell ref="E4:E5"/>
    <mergeCell ref="E6:E7"/>
    <mergeCell ref="A3:A7"/>
    <mergeCell ref="B3:B7"/>
    <mergeCell ref="C3:C7"/>
    <mergeCell ref="D3:D7"/>
    <mergeCell ref="E3:F3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/>
  </sheetViews>
  <sheetFormatPr defaultRowHeight="15" x14ac:dyDescent="0.25"/>
  <cols>
    <col min="1" max="1" width="53.42578125" customWidth="1"/>
    <col min="2" max="5" width="14.85546875" customWidth="1"/>
    <col min="6" max="6" width="53.5703125" customWidth="1"/>
  </cols>
  <sheetData>
    <row r="1" spans="1:6" s="1" customFormat="1" ht="13.5" x14ac:dyDescent="0.2">
      <c r="A1" s="1" t="s">
        <v>303</v>
      </c>
    </row>
    <row r="2" spans="1:6" s="1" customFormat="1" ht="12" x14ac:dyDescent="0.2">
      <c r="A2" s="14" t="s">
        <v>122</v>
      </c>
    </row>
    <row r="3" spans="1:6" s="1" customFormat="1" ht="13.5" x14ac:dyDescent="0.2">
      <c r="A3" s="2" t="s">
        <v>367</v>
      </c>
    </row>
    <row r="4" spans="1:6" s="1" customFormat="1" ht="12" x14ac:dyDescent="0.2">
      <c r="A4" s="2" t="s">
        <v>123</v>
      </c>
    </row>
    <row r="5" spans="1:6" s="1" customFormat="1" ht="12" x14ac:dyDescent="0.2">
      <c r="A5" s="199" t="s">
        <v>13</v>
      </c>
      <c r="B5" s="89">
        <v>2010</v>
      </c>
      <c r="C5" s="89">
        <v>2015</v>
      </c>
      <c r="D5" s="89">
        <v>2020</v>
      </c>
      <c r="E5" s="133">
        <v>2021</v>
      </c>
      <c r="F5" s="233" t="s">
        <v>14</v>
      </c>
    </row>
    <row r="6" spans="1:6" s="1" customFormat="1" ht="12" x14ac:dyDescent="0.2">
      <c r="A6" s="199"/>
      <c r="B6" s="199" t="s">
        <v>124</v>
      </c>
      <c r="C6" s="199"/>
      <c r="D6" s="199"/>
      <c r="E6" s="199"/>
      <c r="F6" s="233"/>
    </row>
    <row r="7" spans="1:6" s="14" customFormat="1" ht="12" x14ac:dyDescent="0.2">
      <c r="A7" s="20" t="s">
        <v>125</v>
      </c>
      <c r="B7" s="25">
        <v>801118.2</v>
      </c>
      <c r="C7" s="25">
        <v>812218.5</v>
      </c>
      <c r="D7" s="144">
        <v>988536.8</v>
      </c>
      <c r="E7" s="144">
        <v>977407.4</v>
      </c>
      <c r="F7" s="184" t="s">
        <v>126</v>
      </c>
    </row>
    <row r="8" spans="1:6" s="1" customFormat="1" ht="12" x14ac:dyDescent="0.2">
      <c r="A8" s="16" t="s">
        <v>85</v>
      </c>
      <c r="B8" s="9"/>
      <c r="C8" s="9"/>
      <c r="D8" s="145"/>
      <c r="E8" s="145"/>
      <c r="F8" s="185" t="s">
        <v>86</v>
      </c>
    </row>
    <row r="9" spans="1:6" s="1" customFormat="1" ht="12" x14ac:dyDescent="0.2">
      <c r="A9" s="76" t="s">
        <v>127</v>
      </c>
      <c r="B9" s="9">
        <v>138502.5</v>
      </c>
      <c r="C9" s="9">
        <v>147089.29999999999</v>
      </c>
      <c r="D9" s="145">
        <v>374681.59999999998</v>
      </c>
      <c r="E9" s="145">
        <v>312804.59999999998</v>
      </c>
      <c r="F9" s="186" t="s">
        <v>128</v>
      </c>
    </row>
    <row r="10" spans="1:6" s="1" customFormat="1" ht="36" x14ac:dyDescent="0.2">
      <c r="A10" s="149" t="s">
        <v>129</v>
      </c>
      <c r="B10" s="38">
        <v>15828</v>
      </c>
      <c r="C10" s="38">
        <v>59621.9</v>
      </c>
      <c r="D10" s="159">
        <v>42313.8</v>
      </c>
      <c r="E10" s="159">
        <v>34649.300000000003</v>
      </c>
      <c r="F10" s="185" t="s">
        <v>344</v>
      </c>
    </row>
    <row r="11" spans="1:6" s="1" customFormat="1" ht="12" x14ac:dyDescent="0.2">
      <c r="A11" s="76" t="s">
        <v>130</v>
      </c>
      <c r="B11" s="9">
        <v>542271</v>
      </c>
      <c r="C11" s="9">
        <v>451735.8</v>
      </c>
      <c r="D11" s="145">
        <v>345602.2</v>
      </c>
      <c r="E11" s="145">
        <v>342453.9</v>
      </c>
      <c r="F11" s="186" t="s">
        <v>131</v>
      </c>
    </row>
    <row r="12" spans="1:6" s="1" customFormat="1" ht="12" x14ac:dyDescent="0.2">
      <c r="A12" s="18" t="s">
        <v>132</v>
      </c>
      <c r="B12" s="9"/>
      <c r="C12" s="9"/>
      <c r="D12" s="145"/>
      <c r="E12" s="145"/>
      <c r="F12" s="187" t="s">
        <v>133</v>
      </c>
    </row>
    <row r="13" spans="1:6" s="1" customFormat="1" ht="12" x14ac:dyDescent="0.2">
      <c r="A13" s="149" t="s">
        <v>134</v>
      </c>
      <c r="B13" s="38">
        <v>91065.4</v>
      </c>
      <c r="C13" s="38">
        <v>167911.2</v>
      </c>
      <c r="D13" s="159">
        <v>52731.4</v>
      </c>
      <c r="E13" s="160">
        <v>103543</v>
      </c>
      <c r="F13" s="185" t="s">
        <v>135</v>
      </c>
    </row>
    <row r="14" spans="1:6" s="1" customFormat="1" ht="24" x14ac:dyDescent="0.2">
      <c r="A14" s="149" t="s">
        <v>136</v>
      </c>
      <c r="B14" s="38">
        <v>426111.1</v>
      </c>
      <c r="C14" s="38">
        <v>258590.7</v>
      </c>
      <c r="D14" s="159">
        <v>282118.8</v>
      </c>
      <c r="E14" s="160">
        <v>226583</v>
      </c>
      <c r="F14" s="185" t="s">
        <v>345</v>
      </c>
    </row>
    <row r="15" spans="1:6" s="1" customFormat="1" ht="24" x14ac:dyDescent="0.2">
      <c r="A15" s="76" t="s">
        <v>258</v>
      </c>
      <c r="B15" s="9">
        <v>81350</v>
      </c>
      <c r="C15" s="9">
        <v>102344.7</v>
      </c>
      <c r="D15" s="145">
        <v>58915.3</v>
      </c>
      <c r="E15" s="145">
        <v>91054.399999999994</v>
      </c>
      <c r="F15" s="186" t="s">
        <v>341</v>
      </c>
    </row>
    <row r="16" spans="1:6" s="1" customFormat="1" ht="12" x14ac:dyDescent="0.2">
      <c r="A16" s="18" t="s">
        <v>132</v>
      </c>
      <c r="B16" s="9"/>
      <c r="C16" s="9"/>
      <c r="D16" s="145"/>
      <c r="E16" s="145"/>
      <c r="F16" s="187" t="s">
        <v>133</v>
      </c>
    </row>
    <row r="17" spans="1:6" s="1" customFormat="1" ht="13.5" x14ac:dyDescent="0.2">
      <c r="A17" s="149" t="s">
        <v>137</v>
      </c>
      <c r="B17" s="38">
        <v>9461.7999999999993</v>
      </c>
      <c r="C17" s="38">
        <v>7975.4</v>
      </c>
      <c r="D17" s="159">
        <v>26851.599999999999</v>
      </c>
      <c r="E17" s="159">
        <v>24349.1</v>
      </c>
      <c r="F17" s="185" t="s">
        <v>347</v>
      </c>
    </row>
    <row r="18" spans="1:6" s="1" customFormat="1" ht="12" x14ac:dyDescent="0.2">
      <c r="A18" s="158" t="s">
        <v>138</v>
      </c>
      <c r="B18" s="38">
        <v>6.2</v>
      </c>
      <c r="C18" s="38">
        <v>2156.1</v>
      </c>
      <c r="D18" s="159">
        <v>13467.5</v>
      </c>
      <c r="E18" s="159">
        <v>2649.3</v>
      </c>
      <c r="F18" s="187" t="s">
        <v>139</v>
      </c>
    </row>
    <row r="19" spans="1:6" s="1" customFormat="1" ht="13.5" x14ac:dyDescent="0.2">
      <c r="A19" s="149" t="s">
        <v>140</v>
      </c>
      <c r="B19" s="38">
        <v>64664.7</v>
      </c>
      <c r="C19" s="38">
        <v>40234.6</v>
      </c>
      <c r="D19" s="159">
        <v>4222.3999999999996</v>
      </c>
      <c r="E19" s="159">
        <v>20684.900000000001</v>
      </c>
      <c r="F19" s="185" t="s">
        <v>348</v>
      </c>
    </row>
    <row r="20" spans="1:6" s="1" customFormat="1" ht="24" x14ac:dyDescent="0.2">
      <c r="A20" s="149" t="s">
        <v>141</v>
      </c>
      <c r="B20" s="38">
        <v>905.5</v>
      </c>
      <c r="C20" s="38">
        <v>80.5</v>
      </c>
      <c r="D20" s="159">
        <v>1126.4000000000001</v>
      </c>
      <c r="E20" s="159">
        <v>84.6</v>
      </c>
      <c r="F20" s="185" t="s">
        <v>346</v>
      </c>
    </row>
    <row r="21" spans="1:6" s="1" customFormat="1" ht="12" x14ac:dyDescent="0.2">
      <c r="A21" s="76" t="s">
        <v>142</v>
      </c>
      <c r="B21" s="9">
        <v>3566.1</v>
      </c>
      <c r="C21" s="9">
        <v>36922.699999999997</v>
      </c>
      <c r="D21" s="145">
        <v>99949.5</v>
      </c>
      <c r="E21" s="145">
        <v>75724.2</v>
      </c>
      <c r="F21" s="186" t="s">
        <v>143</v>
      </c>
    </row>
    <row r="22" spans="1:6" s="1" customFormat="1" ht="12" x14ac:dyDescent="0.2">
      <c r="A22" s="76" t="s">
        <v>144</v>
      </c>
      <c r="B22" s="9">
        <v>19900.599999999999</v>
      </c>
      <c r="C22" s="9">
        <v>13569</v>
      </c>
      <c r="D22" s="145">
        <v>53081.7</v>
      </c>
      <c r="E22" s="145">
        <v>112433.7</v>
      </c>
      <c r="F22" s="186" t="s">
        <v>145</v>
      </c>
    </row>
    <row r="23" spans="1:6" s="14" customFormat="1" ht="12" x14ac:dyDescent="0.2">
      <c r="A23" s="20" t="s">
        <v>146</v>
      </c>
      <c r="B23" s="21">
        <v>173726.3</v>
      </c>
      <c r="C23" s="21">
        <v>132153.5</v>
      </c>
      <c r="D23" s="146">
        <v>83164.3</v>
      </c>
      <c r="E23" s="146">
        <v>147183.5</v>
      </c>
      <c r="F23" s="184" t="s">
        <v>147</v>
      </c>
    </row>
    <row r="24" spans="1:6" s="1" customFormat="1" ht="12" x14ac:dyDescent="0.2">
      <c r="A24" s="16" t="s">
        <v>148</v>
      </c>
      <c r="B24" s="9"/>
      <c r="C24" s="9"/>
      <c r="D24" s="145"/>
      <c r="E24" s="145"/>
      <c r="F24" s="185" t="s">
        <v>149</v>
      </c>
    </row>
    <row r="25" spans="1:6" s="1" customFormat="1" ht="12" x14ac:dyDescent="0.2">
      <c r="A25" s="76" t="s">
        <v>150</v>
      </c>
      <c r="B25" s="9">
        <v>153007.6</v>
      </c>
      <c r="C25" s="9">
        <v>90547.6</v>
      </c>
      <c r="D25" s="145">
        <v>55467.8</v>
      </c>
      <c r="E25" s="145">
        <v>63089.1</v>
      </c>
      <c r="F25" s="186" t="s">
        <v>151</v>
      </c>
    </row>
    <row r="26" spans="1:6" s="1" customFormat="1" ht="12" x14ac:dyDescent="0.2">
      <c r="A26" s="76" t="s">
        <v>152</v>
      </c>
      <c r="B26" s="9">
        <v>12012.3</v>
      </c>
      <c r="C26" s="9">
        <v>18788.2</v>
      </c>
      <c r="D26" s="145">
        <v>26781.5</v>
      </c>
      <c r="E26" s="145">
        <v>18087.400000000001</v>
      </c>
      <c r="F26" s="186" t="s">
        <v>153</v>
      </c>
    </row>
    <row r="27" spans="1:6" s="1" customFormat="1" ht="12" x14ac:dyDescent="0.2">
      <c r="A27" s="76" t="s">
        <v>154</v>
      </c>
      <c r="B27" s="9">
        <v>1076.2</v>
      </c>
      <c r="C27" s="9">
        <v>9080.9</v>
      </c>
      <c r="D27" s="145" t="s">
        <v>238</v>
      </c>
      <c r="E27" s="148">
        <v>27201</v>
      </c>
      <c r="F27" s="186" t="s">
        <v>155</v>
      </c>
    </row>
    <row r="28" spans="1:6" s="1" customFormat="1" ht="12" x14ac:dyDescent="0.2">
      <c r="A28" s="76" t="s">
        <v>156</v>
      </c>
      <c r="B28" s="9">
        <v>7614</v>
      </c>
      <c r="C28" s="9">
        <v>7257.3</v>
      </c>
      <c r="D28" s="148">
        <v>915</v>
      </c>
      <c r="E28" s="148">
        <v>150</v>
      </c>
      <c r="F28" s="186" t="s">
        <v>157</v>
      </c>
    </row>
    <row r="29" spans="1:6" s="1" customFormat="1" ht="12" x14ac:dyDescent="0.2">
      <c r="A29" s="76" t="s">
        <v>158</v>
      </c>
      <c r="B29" s="9">
        <v>16.2</v>
      </c>
      <c r="C29" s="9">
        <v>6479.5</v>
      </c>
      <c r="D29" s="145" t="s">
        <v>238</v>
      </c>
      <c r="E29" s="148">
        <v>38656</v>
      </c>
      <c r="F29" s="186" t="s">
        <v>159</v>
      </c>
    </row>
    <row r="30" spans="1:6" s="1" customFormat="1" ht="12" x14ac:dyDescent="0.2"/>
    <row r="31" spans="1:6" s="1" customFormat="1" ht="12" x14ac:dyDescent="0.2">
      <c r="A31" s="10" t="s">
        <v>160</v>
      </c>
    </row>
    <row r="32" spans="1:6" s="1" customFormat="1" ht="12" x14ac:dyDescent="0.2">
      <c r="A32" s="11" t="s">
        <v>366</v>
      </c>
    </row>
  </sheetData>
  <mergeCells count="3">
    <mergeCell ref="A5:A6"/>
    <mergeCell ref="F5:F6"/>
    <mergeCell ref="B6:E6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Normal="100" workbookViewId="0"/>
  </sheetViews>
  <sheetFormatPr defaultColWidth="9.140625" defaultRowHeight="12" x14ac:dyDescent="0.2"/>
  <cols>
    <col min="1" max="1" width="42" style="1" customWidth="1"/>
    <col min="2" max="5" width="9.140625" style="1"/>
    <col min="6" max="6" width="44.28515625" style="121" customWidth="1"/>
    <col min="7" max="16384" width="9.140625" style="1"/>
  </cols>
  <sheetData>
    <row r="1" spans="1:6" x14ac:dyDescent="0.2">
      <c r="A1" s="1" t="s">
        <v>304</v>
      </c>
    </row>
    <row r="2" spans="1:6" x14ac:dyDescent="0.2">
      <c r="A2" s="2" t="s">
        <v>161</v>
      </c>
    </row>
    <row r="3" spans="1:6" x14ac:dyDescent="0.2">
      <c r="A3" s="2"/>
    </row>
    <row r="4" spans="1:6" x14ac:dyDescent="0.2">
      <c r="A4" s="90" t="s">
        <v>13</v>
      </c>
      <c r="B4" s="90">
        <v>2010</v>
      </c>
      <c r="C4" s="90">
        <v>2015</v>
      </c>
      <c r="D4" s="90">
        <v>2020</v>
      </c>
      <c r="E4" s="90">
        <v>2021</v>
      </c>
      <c r="F4" s="122" t="s">
        <v>14</v>
      </c>
    </row>
    <row r="5" spans="1:6" x14ac:dyDescent="0.2">
      <c r="A5" s="234" t="s">
        <v>209</v>
      </c>
      <c r="B5" s="234"/>
      <c r="C5" s="234"/>
      <c r="D5" s="234"/>
      <c r="E5" s="234"/>
      <c r="F5" s="234"/>
    </row>
    <row r="6" spans="1:6" s="14" customFormat="1" x14ac:dyDescent="0.2">
      <c r="A6" s="119" t="s">
        <v>162</v>
      </c>
      <c r="B6" s="31"/>
      <c r="C6" s="30"/>
      <c r="D6" s="31"/>
      <c r="E6" s="31"/>
      <c r="F6" s="184" t="s">
        <v>128</v>
      </c>
    </row>
    <row r="7" spans="1:6" ht="24" x14ac:dyDescent="0.2">
      <c r="A7" s="106" t="s">
        <v>163</v>
      </c>
      <c r="B7" s="8"/>
      <c r="C7" s="13"/>
      <c r="D7" s="8"/>
      <c r="E7" s="8"/>
      <c r="F7" s="186" t="s">
        <v>362</v>
      </c>
    </row>
    <row r="8" spans="1:6" x14ac:dyDescent="0.2">
      <c r="A8" s="107" t="s">
        <v>42</v>
      </c>
      <c r="B8" s="8" t="s">
        <v>238</v>
      </c>
      <c r="C8" s="13">
        <v>520</v>
      </c>
      <c r="D8" s="8" t="s">
        <v>238</v>
      </c>
      <c r="E8" s="8" t="s">
        <v>238</v>
      </c>
      <c r="F8" s="185" t="s">
        <v>262</v>
      </c>
    </row>
    <row r="9" spans="1:6" x14ac:dyDescent="0.2">
      <c r="A9" s="107" t="s">
        <v>44</v>
      </c>
      <c r="B9" s="8" t="s">
        <v>238</v>
      </c>
      <c r="C9" s="13">
        <v>6987</v>
      </c>
      <c r="D9" s="8" t="s">
        <v>238</v>
      </c>
      <c r="E9" s="8" t="s">
        <v>238</v>
      </c>
      <c r="F9" s="185" t="s">
        <v>260</v>
      </c>
    </row>
    <row r="10" spans="1:6" s="14" customFormat="1" x14ac:dyDescent="0.2">
      <c r="A10" s="119" t="s">
        <v>130</v>
      </c>
      <c r="B10" s="31"/>
      <c r="C10" s="30"/>
      <c r="D10" s="31"/>
      <c r="E10" s="31"/>
      <c r="F10" s="184" t="s">
        <v>164</v>
      </c>
    </row>
    <row r="11" spans="1:6" x14ac:dyDescent="0.2">
      <c r="A11" s="106" t="s">
        <v>165</v>
      </c>
      <c r="B11" s="8"/>
      <c r="C11" s="13"/>
      <c r="D11" s="8"/>
      <c r="E11" s="8"/>
      <c r="F11" s="186" t="s">
        <v>166</v>
      </c>
    </row>
    <row r="12" spans="1:6" x14ac:dyDescent="0.2">
      <c r="A12" s="107" t="s">
        <v>167</v>
      </c>
      <c r="B12" s="9">
        <v>365</v>
      </c>
      <c r="C12" s="6">
        <v>344</v>
      </c>
      <c r="D12" s="9">
        <v>174.6</v>
      </c>
      <c r="E12" s="9">
        <v>144.6</v>
      </c>
      <c r="F12" s="185" t="s">
        <v>168</v>
      </c>
    </row>
    <row r="13" spans="1:6" x14ac:dyDescent="0.2">
      <c r="A13" s="107" t="s">
        <v>169</v>
      </c>
      <c r="B13" s="9">
        <v>63.5</v>
      </c>
      <c r="C13" s="6">
        <v>55.9</v>
      </c>
      <c r="D13" s="9">
        <v>44.3</v>
      </c>
      <c r="E13" s="9">
        <v>31.8</v>
      </c>
      <c r="F13" s="185" t="s">
        <v>170</v>
      </c>
    </row>
    <row r="14" spans="1:6" x14ac:dyDescent="0.2">
      <c r="A14" s="106" t="s">
        <v>171</v>
      </c>
      <c r="B14" s="8"/>
      <c r="C14" s="13"/>
      <c r="D14" s="8"/>
      <c r="E14" s="8"/>
      <c r="F14" s="186" t="s">
        <v>172</v>
      </c>
    </row>
    <row r="15" spans="1:6" x14ac:dyDescent="0.2">
      <c r="A15" s="107" t="s">
        <v>173</v>
      </c>
      <c r="B15" s="8">
        <v>8</v>
      </c>
      <c r="C15" s="13">
        <v>3</v>
      </c>
      <c r="D15" s="8">
        <v>1</v>
      </c>
      <c r="E15" s="161" t="s">
        <v>238</v>
      </c>
      <c r="F15" s="185" t="s">
        <v>174</v>
      </c>
    </row>
    <row r="16" spans="1:6" x14ac:dyDescent="0.2">
      <c r="A16" s="120" t="s">
        <v>175</v>
      </c>
      <c r="B16" s="8">
        <v>6</v>
      </c>
      <c r="C16" s="13">
        <v>2</v>
      </c>
      <c r="D16" s="8">
        <v>1</v>
      </c>
      <c r="E16" s="161" t="s">
        <v>238</v>
      </c>
      <c r="F16" s="188" t="s">
        <v>176</v>
      </c>
    </row>
    <row r="17" spans="1:6" x14ac:dyDescent="0.2">
      <c r="A17" s="108" t="s">
        <v>177</v>
      </c>
      <c r="B17" s="8">
        <v>2</v>
      </c>
      <c r="C17" s="13" t="s">
        <v>238</v>
      </c>
      <c r="D17" s="8" t="s">
        <v>238</v>
      </c>
      <c r="E17" s="161" t="s">
        <v>238</v>
      </c>
      <c r="F17" s="187" t="s">
        <v>178</v>
      </c>
    </row>
    <row r="18" spans="1:6" x14ac:dyDescent="0.2">
      <c r="A18" s="108" t="s">
        <v>179</v>
      </c>
      <c r="B18" s="8">
        <v>4</v>
      </c>
      <c r="C18" s="13">
        <v>3</v>
      </c>
      <c r="D18" s="8">
        <v>1</v>
      </c>
      <c r="E18" s="161" t="s">
        <v>238</v>
      </c>
      <c r="F18" s="187" t="s">
        <v>180</v>
      </c>
    </row>
    <row r="19" spans="1:6" x14ac:dyDescent="0.2">
      <c r="A19" s="108" t="s">
        <v>181</v>
      </c>
      <c r="B19" s="47">
        <v>2</v>
      </c>
      <c r="C19" s="47" t="s">
        <v>238</v>
      </c>
      <c r="D19" s="47" t="s">
        <v>238</v>
      </c>
      <c r="E19" s="161" t="s">
        <v>238</v>
      </c>
      <c r="F19" s="187" t="s">
        <v>182</v>
      </c>
    </row>
    <row r="20" spans="1:6" ht="15.75" customHeight="1" x14ac:dyDescent="0.2">
      <c r="A20" s="107" t="s">
        <v>275</v>
      </c>
      <c r="B20" s="8">
        <v>6704</v>
      </c>
      <c r="C20" s="13">
        <v>9955</v>
      </c>
      <c r="D20" s="8">
        <v>322</v>
      </c>
      <c r="E20" s="162">
        <v>562</v>
      </c>
      <c r="F20" s="185" t="s">
        <v>350</v>
      </c>
    </row>
    <row r="21" spans="1:6" x14ac:dyDescent="0.2">
      <c r="A21" s="120" t="s">
        <v>183</v>
      </c>
      <c r="B21" s="8">
        <v>4104</v>
      </c>
      <c r="C21" s="13">
        <v>9915</v>
      </c>
      <c r="D21" s="8">
        <v>322</v>
      </c>
      <c r="E21" s="162">
        <v>562</v>
      </c>
      <c r="F21" s="188" t="s">
        <v>176</v>
      </c>
    </row>
    <row r="22" spans="1:6" x14ac:dyDescent="0.2">
      <c r="A22" s="108" t="s">
        <v>184</v>
      </c>
      <c r="B22" s="8">
        <v>23</v>
      </c>
      <c r="C22" s="13" t="s">
        <v>238</v>
      </c>
      <c r="D22" s="8" t="s">
        <v>238</v>
      </c>
      <c r="E22" s="162" t="s">
        <v>238</v>
      </c>
      <c r="F22" s="187" t="s">
        <v>178</v>
      </c>
    </row>
    <row r="23" spans="1:6" x14ac:dyDescent="0.2">
      <c r="A23" s="108" t="s">
        <v>185</v>
      </c>
      <c r="B23" s="8">
        <v>1418</v>
      </c>
      <c r="C23" s="13">
        <v>8955</v>
      </c>
      <c r="D23" s="8">
        <v>322</v>
      </c>
      <c r="E23" s="162">
        <v>562</v>
      </c>
      <c r="F23" s="187" t="s">
        <v>180</v>
      </c>
    </row>
    <row r="24" spans="1:6" ht="13.5" x14ac:dyDescent="0.2">
      <c r="A24" s="108" t="s">
        <v>276</v>
      </c>
      <c r="B24" s="8">
        <v>5263</v>
      </c>
      <c r="C24" s="13">
        <v>1000</v>
      </c>
      <c r="D24" s="8" t="s">
        <v>238</v>
      </c>
      <c r="E24" s="162" t="s">
        <v>238</v>
      </c>
      <c r="F24" s="187" t="s">
        <v>351</v>
      </c>
    </row>
    <row r="25" spans="1:6" ht="22.5" customHeight="1" x14ac:dyDescent="0.2">
      <c r="A25" s="123" t="s">
        <v>186</v>
      </c>
      <c r="B25" s="8"/>
      <c r="C25" s="13"/>
      <c r="D25" s="8"/>
      <c r="E25" s="8"/>
      <c r="F25" s="186" t="s">
        <v>363</v>
      </c>
    </row>
    <row r="26" spans="1:6" x14ac:dyDescent="0.2">
      <c r="A26" s="107" t="s">
        <v>173</v>
      </c>
      <c r="B26" s="8">
        <v>1054</v>
      </c>
      <c r="C26" s="13">
        <v>1286</v>
      </c>
      <c r="D26" s="8">
        <v>112</v>
      </c>
      <c r="E26" s="162">
        <v>101</v>
      </c>
      <c r="F26" s="185" t="s">
        <v>174</v>
      </c>
    </row>
    <row r="27" spans="1:6" ht="13.5" x14ac:dyDescent="0.2">
      <c r="A27" s="16" t="s">
        <v>187</v>
      </c>
      <c r="B27" s="8">
        <v>1324</v>
      </c>
      <c r="C27" s="13">
        <v>2633</v>
      </c>
      <c r="D27" s="8">
        <v>97.9</v>
      </c>
      <c r="E27" s="163">
        <v>380</v>
      </c>
      <c r="F27" s="185" t="s">
        <v>352</v>
      </c>
    </row>
    <row r="28" spans="1:6" x14ac:dyDescent="0.2">
      <c r="A28" s="76" t="s">
        <v>188</v>
      </c>
      <c r="B28" s="8"/>
      <c r="C28" s="13"/>
      <c r="D28" s="8"/>
      <c r="E28" s="162"/>
      <c r="F28" s="186" t="s">
        <v>349</v>
      </c>
    </row>
    <row r="29" spans="1:6" x14ac:dyDescent="0.2">
      <c r="A29" s="16" t="s">
        <v>173</v>
      </c>
      <c r="B29" s="8">
        <v>2</v>
      </c>
      <c r="C29" s="13">
        <v>1</v>
      </c>
      <c r="D29" s="8">
        <v>1</v>
      </c>
      <c r="E29" s="162">
        <v>3</v>
      </c>
      <c r="F29" s="185" t="s">
        <v>174</v>
      </c>
    </row>
    <row r="30" spans="1:6" ht="13.5" x14ac:dyDescent="0.2">
      <c r="A30" s="16" t="s">
        <v>187</v>
      </c>
      <c r="B30" s="8">
        <v>310</v>
      </c>
      <c r="C30" s="13">
        <v>1600</v>
      </c>
      <c r="D30" s="8">
        <v>50</v>
      </c>
      <c r="E30" s="162">
        <v>101</v>
      </c>
      <c r="F30" s="185" t="s">
        <v>352</v>
      </c>
    </row>
    <row r="31" spans="1:6" s="14" customFormat="1" ht="15.75" customHeight="1" x14ac:dyDescent="0.2">
      <c r="A31" s="20" t="s">
        <v>189</v>
      </c>
      <c r="B31" s="31"/>
      <c r="C31" s="30"/>
      <c r="D31" s="31"/>
      <c r="E31" s="164"/>
      <c r="F31" s="184" t="s">
        <v>190</v>
      </c>
    </row>
    <row r="32" spans="1:6" x14ac:dyDescent="0.2">
      <c r="A32" s="76" t="s">
        <v>191</v>
      </c>
      <c r="B32" s="8"/>
      <c r="C32" s="13"/>
      <c r="D32" s="8"/>
      <c r="E32" s="162"/>
      <c r="F32" s="186" t="s">
        <v>192</v>
      </c>
    </row>
    <row r="33" spans="1:6" x14ac:dyDescent="0.2">
      <c r="A33" s="16" t="s">
        <v>173</v>
      </c>
      <c r="B33" s="8">
        <v>1</v>
      </c>
      <c r="C33" s="13">
        <v>1</v>
      </c>
      <c r="D33" s="8" t="s">
        <v>238</v>
      </c>
      <c r="E33" s="162" t="s">
        <v>238</v>
      </c>
      <c r="F33" s="185" t="s">
        <v>174</v>
      </c>
    </row>
    <row r="34" spans="1:6" x14ac:dyDescent="0.2">
      <c r="A34" s="16" t="s">
        <v>193</v>
      </c>
      <c r="B34" s="8">
        <v>4850</v>
      </c>
      <c r="C34" s="13">
        <v>59000</v>
      </c>
      <c r="D34" s="8" t="s">
        <v>238</v>
      </c>
      <c r="E34" s="162" t="s">
        <v>238</v>
      </c>
      <c r="F34" s="185" t="s">
        <v>194</v>
      </c>
    </row>
    <row r="35" spans="1:6" x14ac:dyDescent="0.2">
      <c r="A35" s="76" t="s">
        <v>195</v>
      </c>
      <c r="B35" s="8"/>
      <c r="C35" s="13"/>
      <c r="D35" s="8"/>
      <c r="E35" s="162"/>
      <c r="F35" s="186" t="s">
        <v>353</v>
      </c>
    </row>
    <row r="36" spans="1:6" x14ac:dyDescent="0.2">
      <c r="A36" s="16" t="s">
        <v>173</v>
      </c>
      <c r="B36" s="8" t="s">
        <v>238</v>
      </c>
      <c r="C36" s="8" t="s">
        <v>238</v>
      </c>
      <c r="D36" s="8" t="s">
        <v>238</v>
      </c>
      <c r="E36" s="162" t="s">
        <v>238</v>
      </c>
      <c r="F36" s="185" t="s">
        <v>174</v>
      </c>
    </row>
    <row r="37" spans="1:6" x14ac:dyDescent="0.2">
      <c r="A37" s="16" t="s">
        <v>196</v>
      </c>
      <c r="B37" s="8">
        <v>3.4</v>
      </c>
      <c r="C37" s="13">
        <v>2.1</v>
      </c>
      <c r="D37" s="8" t="s">
        <v>238</v>
      </c>
      <c r="E37" s="162" t="s">
        <v>238</v>
      </c>
      <c r="F37" s="185" t="s">
        <v>197</v>
      </c>
    </row>
    <row r="38" spans="1:6" x14ac:dyDescent="0.2">
      <c r="A38" s="16" t="s">
        <v>193</v>
      </c>
      <c r="B38" s="8">
        <v>291087</v>
      </c>
      <c r="C38" s="13">
        <v>45000</v>
      </c>
      <c r="D38" s="8" t="s">
        <v>238</v>
      </c>
      <c r="E38" s="162" t="s">
        <v>238</v>
      </c>
      <c r="F38" s="185" t="s">
        <v>194</v>
      </c>
    </row>
    <row r="39" spans="1:6" ht="25.5" x14ac:dyDescent="0.2">
      <c r="A39" s="76" t="s">
        <v>198</v>
      </c>
      <c r="B39" s="8" t="s">
        <v>238</v>
      </c>
      <c r="C39" s="13" t="s">
        <v>238</v>
      </c>
      <c r="D39" s="8" t="s">
        <v>238</v>
      </c>
      <c r="E39" s="162" t="s">
        <v>238</v>
      </c>
      <c r="F39" s="109" t="s">
        <v>274</v>
      </c>
    </row>
    <row r="40" spans="1:6" x14ac:dyDescent="0.2">
      <c r="A40" s="234" t="s">
        <v>210</v>
      </c>
      <c r="B40" s="234"/>
      <c r="C40" s="234"/>
      <c r="D40" s="234"/>
      <c r="E40" s="234"/>
      <c r="F40" s="234"/>
    </row>
    <row r="41" spans="1:6" ht="13.5" x14ac:dyDescent="0.2">
      <c r="A41" s="76" t="s">
        <v>199</v>
      </c>
      <c r="B41" s="8">
        <v>4585</v>
      </c>
      <c r="C41" s="13">
        <v>6057</v>
      </c>
      <c r="D41" s="8">
        <v>1493</v>
      </c>
      <c r="E41" s="8">
        <v>3206</v>
      </c>
      <c r="F41" s="186" t="s">
        <v>354</v>
      </c>
    </row>
    <row r="42" spans="1:6" ht="13.5" x14ac:dyDescent="0.2">
      <c r="A42" s="76" t="s">
        <v>200</v>
      </c>
      <c r="B42" s="8">
        <v>8093</v>
      </c>
      <c r="C42" s="13">
        <v>1612</v>
      </c>
      <c r="D42" s="8">
        <v>6082</v>
      </c>
      <c r="E42" s="8">
        <v>2096</v>
      </c>
      <c r="F42" s="186" t="s">
        <v>355</v>
      </c>
    </row>
    <row r="43" spans="1:6" x14ac:dyDescent="0.2">
      <c r="A43" s="76" t="s">
        <v>201</v>
      </c>
      <c r="B43" s="8">
        <v>280.60000000000002</v>
      </c>
      <c r="C43" s="13">
        <v>249.7</v>
      </c>
      <c r="D43" s="8">
        <v>139.9</v>
      </c>
      <c r="E43" s="8">
        <v>160.30000000000001</v>
      </c>
      <c r="F43" s="186" t="s">
        <v>202</v>
      </c>
    </row>
    <row r="44" spans="1:6" ht="13.5" x14ac:dyDescent="0.2">
      <c r="A44" s="76" t="s">
        <v>211</v>
      </c>
      <c r="B44" s="8" t="s">
        <v>238</v>
      </c>
      <c r="C44" s="13">
        <v>92000</v>
      </c>
      <c r="D44" s="8" t="s">
        <v>238</v>
      </c>
      <c r="E44" s="8" t="s">
        <v>238</v>
      </c>
      <c r="F44" s="186" t="s">
        <v>356</v>
      </c>
    </row>
    <row r="45" spans="1:6" ht="24" x14ac:dyDescent="0.2">
      <c r="A45" s="76" t="s">
        <v>203</v>
      </c>
      <c r="B45" s="8" t="s">
        <v>238</v>
      </c>
      <c r="C45" s="6">
        <v>21.3</v>
      </c>
      <c r="D45" s="8" t="s">
        <v>238</v>
      </c>
      <c r="E45" s="8" t="s">
        <v>238</v>
      </c>
      <c r="F45" s="186" t="s">
        <v>204</v>
      </c>
    </row>
    <row r="46" spans="1:6" x14ac:dyDescent="0.2">
      <c r="A46" s="76" t="s">
        <v>205</v>
      </c>
      <c r="B46" s="8" t="s">
        <v>238</v>
      </c>
      <c r="C46" s="6">
        <v>23.9</v>
      </c>
      <c r="D46" s="8" t="s">
        <v>238</v>
      </c>
      <c r="E46" s="8" t="s">
        <v>238</v>
      </c>
      <c r="F46" s="186" t="s">
        <v>206</v>
      </c>
    </row>
    <row r="48" spans="1:6" x14ac:dyDescent="0.2">
      <c r="A48" s="10" t="s">
        <v>207</v>
      </c>
    </row>
    <row r="49" spans="1:1" x14ac:dyDescent="0.2">
      <c r="A49" s="11" t="s">
        <v>208</v>
      </c>
    </row>
  </sheetData>
  <mergeCells count="2">
    <mergeCell ref="A5:F5"/>
    <mergeCell ref="A40:F40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Tabl.1 </vt:lpstr>
      <vt:lpstr>Tabl.2</vt:lpstr>
      <vt:lpstr>Tabl.3</vt:lpstr>
      <vt:lpstr>Tabl.4,5,6</vt:lpstr>
      <vt:lpstr>Tabl. 7 i 8</vt:lpstr>
      <vt:lpstr>Tabl.9</vt:lpstr>
      <vt:lpstr>Tabl.10</vt:lpstr>
      <vt:lpstr>Tabl.11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Warunki naturalne i ochrona środowiska</dc:title>
  <dc:creator>Zych Maciej</dc:creator>
  <cp:lastModifiedBy>Skorzybót Monika</cp:lastModifiedBy>
  <cp:lastPrinted>2022-09-06T09:51:01Z</cp:lastPrinted>
  <dcterms:created xsi:type="dcterms:W3CDTF">2020-06-24T09:56:37Z</dcterms:created>
  <dcterms:modified xsi:type="dcterms:W3CDTF">2022-12-28T08:28:03Z</dcterms:modified>
</cp:coreProperties>
</file>